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80" windowHeight="6330" activeTab="0"/>
  </bookViews>
  <sheets>
    <sheet name="Transparencia Diciembre 2013" sheetId="1" r:id="rId1"/>
  </sheets>
  <definedNames>
    <definedName name="_xlnm.Print_Area" localSheetId="0">'Transparencia Diciembre 2013'!$A$5:$K$5</definedName>
  </definedNames>
  <calcPr fullCalcOnLoad="1"/>
</workbook>
</file>

<file path=xl/sharedStrings.xml><?xml version="1.0" encoding="utf-8"?>
<sst xmlns="http://schemas.openxmlformats.org/spreadsheetml/2006/main" count="9492" uniqueCount="2435">
  <si>
    <t>9.012.772-1</t>
  </si>
  <si>
    <t>FN Nº 2072/2013</t>
  </si>
  <si>
    <t>PEDRO JOSE MAUREIRA GONZALEZ</t>
  </si>
  <si>
    <t>8.617.240-2</t>
  </si>
  <si>
    <t>JOSE DIAZ POBLETE</t>
  </si>
  <si>
    <t>9272169-8</t>
  </si>
  <si>
    <t>Taco calendario 2014, F.L. Talca</t>
  </si>
  <si>
    <t>PRISA S.A.</t>
  </si>
  <si>
    <t>96556940-5</t>
  </si>
  <si>
    <t>LUIS FUENTES MORALES</t>
  </si>
  <si>
    <t>12590813-6</t>
  </si>
  <si>
    <t>COMTELSAT LTDA.</t>
  </si>
  <si>
    <t>76462640-0</t>
  </si>
  <si>
    <t>NELSON MALDONADO HERRERA</t>
  </si>
  <si>
    <t>14327746-1</t>
  </si>
  <si>
    <t>ALEJANDRO NAVARRO CANALES</t>
  </si>
  <si>
    <t>8491035-K</t>
  </si>
  <si>
    <t>Obras menores, F.L. Talca</t>
  </si>
  <si>
    <t>CARLOS ARANCIBIA CARCAMO</t>
  </si>
  <si>
    <t>76093194-2</t>
  </si>
  <si>
    <t>ALEJANDRO MEDEL VEGA</t>
  </si>
  <si>
    <t>4656992-K</t>
  </si>
  <si>
    <t>JAMIL NAJLE ALEE</t>
  </si>
  <si>
    <t>76641910-0</t>
  </si>
  <si>
    <t>ARNOLDO DITERICH ANDRADE</t>
  </si>
  <si>
    <t>6682305-9</t>
  </si>
  <si>
    <t>ESTABLECIMIENTOS GERMANI</t>
  </si>
  <si>
    <t>89258600-4</t>
  </si>
  <si>
    <t>GASCO GLP S.A.</t>
  </si>
  <si>
    <t>96568740-8</t>
  </si>
  <si>
    <t>Servicio de coffe break, F. Regional</t>
  </si>
  <si>
    <t>MARIA FAUNDEZ BELMAR</t>
  </si>
  <si>
    <t>6938585-0</t>
  </si>
  <si>
    <t>85.856.400-6</t>
  </si>
  <si>
    <t>Alarma personal, F. Regional</t>
  </si>
  <si>
    <t>ELECTRONICA CASA ROYAL LTDA.</t>
  </si>
  <si>
    <t>83030600-5</t>
  </si>
  <si>
    <t>COMPRA MATERIALES DE OFICINA, F.L. MOLINA</t>
  </si>
  <si>
    <t>96670840-9</t>
  </si>
  <si>
    <t>CLAUDIO ORTEGA MARTINEZ</t>
  </si>
  <si>
    <t>11111675-K</t>
  </si>
  <si>
    <t>EL CENTRO LTDA.,</t>
  </si>
  <si>
    <t>76923040-8</t>
  </si>
  <si>
    <t>Libros para pintar y dibujar, F. Regional</t>
  </si>
  <si>
    <t>ILOP S.A.</t>
  </si>
  <si>
    <t>80478200-1</t>
  </si>
  <si>
    <t>Juguetes infantiles, F. Regional</t>
  </si>
  <si>
    <t>EBT S.A.</t>
  </si>
  <si>
    <t>76105493-7</t>
  </si>
  <si>
    <t>LIBRERIAS TUCAN S.A.</t>
  </si>
  <si>
    <t>76926330-6</t>
  </si>
  <si>
    <t>TEKNOVISION</t>
  </si>
  <si>
    <t>52001564-7</t>
  </si>
  <si>
    <t>Pelucas y postizos, F. Regional</t>
  </si>
  <si>
    <t>JAKY MECHITAS LTDA.</t>
  </si>
  <si>
    <t>76034619-5</t>
  </si>
  <si>
    <t>COPEC S.A.</t>
  </si>
  <si>
    <t>99520000-7</t>
  </si>
  <si>
    <t>SOC. RAD. DEL MAULE</t>
  </si>
  <si>
    <t>79602120-9</t>
  </si>
  <si>
    <t>Trabajos cierre de sitio, F.L. Cauquenes</t>
  </si>
  <si>
    <t>LUIS VEJARES ACUÑA</t>
  </si>
  <si>
    <t>5288659-7</t>
  </si>
  <si>
    <t>ORLANDO CONTRERAS VIERA</t>
  </si>
  <si>
    <t>17185202-1</t>
  </si>
  <si>
    <t>Materiales de oficina, F.L. Parral</t>
  </si>
  <si>
    <t>Consumo agua Potable Noviembre 2013, F. L. Curico</t>
  </si>
  <si>
    <t>AGUAS NUEVO SUR MAULE</t>
  </si>
  <si>
    <t>96.963.440-6</t>
  </si>
  <si>
    <t>Consumo agua Potable Noviembre 2013, F. L. Molina</t>
  </si>
  <si>
    <t>Consumo agua Potable Noviembre 2013, F. L. Talca</t>
  </si>
  <si>
    <t>Consumo agua Potable Noviembre 2013, F. L. Parral</t>
  </si>
  <si>
    <t>Consumo agua Potable Noviembre 2013, F. Regional</t>
  </si>
  <si>
    <t>CGE DISTRIBUCION S.A.</t>
  </si>
  <si>
    <t>EMELECTRIC</t>
  </si>
  <si>
    <t>Consumo agua Potable Noviembre 2013, F. L. Cauquenes</t>
  </si>
  <si>
    <t>Consumo agua Potable Noviembre 2013, F. L. San Javier</t>
  </si>
  <si>
    <t>Consumo agua Potable Noviembre 2013, F. L. Linares</t>
  </si>
  <si>
    <t>Consumo agua Potable Diciembre 2013, F. L. Molina</t>
  </si>
  <si>
    <t>Consumo agua Potable Diciembre 2013, F. L. Curico</t>
  </si>
  <si>
    <t>F R. Bío Bío</t>
  </si>
  <si>
    <t>Orden Compra 20130103</t>
  </si>
  <si>
    <t>Compra de perforadoras Semi Industrial para equipos de trabajo en Fiscalias Locales Región del Bio Bio.</t>
  </si>
  <si>
    <t>INGRID DEL CARMEN RIQUELME TOBAR</t>
  </si>
  <si>
    <t>8.758.031-8</t>
  </si>
  <si>
    <t>Orden Servicio 20130279,</t>
  </si>
  <si>
    <t>ALEXIS DE LA CUADRA MATAMALA</t>
  </si>
  <si>
    <t>11.896.523-K</t>
  </si>
  <si>
    <t>Orden Servicio 20130280</t>
  </si>
  <si>
    <t>Res. DER Nº 52</t>
  </si>
  <si>
    <t>Orden Servicio 20130286</t>
  </si>
  <si>
    <t>DANIELA ALEJANDRA ARAYA YEVENES</t>
  </si>
  <si>
    <t>16.783.591-0</t>
  </si>
  <si>
    <t>Orden Compra 20130113</t>
  </si>
  <si>
    <t>ESPEX BIO-BIO S.A.</t>
  </si>
  <si>
    <t>76.055.806-0</t>
  </si>
  <si>
    <t>Res. DER Nº 51</t>
  </si>
  <si>
    <t>Orden Servicio 20130281</t>
  </si>
  <si>
    <t>EMCO LTDA.</t>
  </si>
  <si>
    <t>76.065.100-1</t>
  </si>
  <si>
    <t>18745552,18764515,18807565,18844468,18877576,18969296,2645274,2641157,2649958,2654879,2656407,2658695</t>
  </si>
  <si>
    <t>EMPRESA ELECTRICA DE LA FRONTERA S.A.</t>
  </si>
  <si>
    <t>76.073.164-1</t>
  </si>
  <si>
    <t>Orden Compra 20130101</t>
  </si>
  <si>
    <t>PROMOCIONES GIFFT LINE LTDA</t>
  </si>
  <si>
    <t>76.210.326-5</t>
  </si>
  <si>
    <t>Orden Compra 20130114</t>
  </si>
  <si>
    <t>Orden Compra 20130108</t>
  </si>
  <si>
    <t>TRAMA IMPRESORES S.A.</t>
  </si>
  <si>
    <t>78.191.720-6</t>
  </si>
  <si>
    <t>Orden Servicio 20130283</t>
  </si>
  <si>
    <t xml:space="preserve">Arriendo de salón y servicio atención de coffe participantes Directivos, Fiscales y Administradores a reunión fijación de meta año 2014. </t>
  </si>
  <si>
    <t>HOTELERA SOMONTUR S.A.</t>
  </si>
  <si>
    <t>85.229.600-3</t>
  </si>
  <si>
    <t>Orden Servicio 20130284</t>
  </si>
  <si>
    <t>Orden Compra 20130102</t>
  </si>
  <si>
    <t>Orden Compra 20130104</t>
  </si>
  <si>
    <t>Orden Servicio 20130251</t>
  </si>
  <si>
    <t>CIA. DE LEASING TATTERSALL S.A.</t>
  </si>
  <si>
    <t>96.565.580-8</t>
  </si>
  <si>
    <t>Orden Compra 20130112</t>
  </si>
  <si>
    <t>96.568.740-8</t>
  </si>
  <si>
    <t>1145398,41090933,411173678,41150088,41198938,4153358,41233422,41253988,41253989,4137093,41423928,41444856,41510561,41547446,41547452,41579629,41728991,41728998,1130009,1133565,1145439</t>
  </si>
  <si>
    <t>ADT SECURITY SERVICE S.A.</t>
  </si>
  <si>
    <t>96.719.620-7</t>
  </si>
  <si>
    <t>Orden Compra 20130105</t>
  </si>
  <si>
    <t>Rodrigo Antonio Muñoz Espinoza</t>
  </si>
  <si>
    <t>13.295.459-3</t>
  </si>
  <si>
    <t>Res FN/MNº 1506/2012</t>
  </si>
  <si>
    <t>María Inés Arce González</t>
  </si>
  <si>
    <t>13.898.487-7</t>
  </si>
  <si>
    <t>Vania Karina Saveedra Díaz</t>
  </si>
  <si>
    <t>15.346.176-7</t>
  </si>
  <si>
    <t>Insumo para reunión de asesoría jurídica</t>
  </si>
  <si>
    <t>INA'S Mobiliario Ltda.</t>
  </si>
  <si>
    <t>78.045.590-k</t>
  </si>
  <si>
    <t>FN/MP Nº 748/12</t>
  </si>
  <si>
    <t xml:space="preserve"> 9 sillones ejecutivos respaldo alto para proyecto SIAU</t>
  </si>
  <si>
    <t>Donoso y Cía Ltda.</t>
  </si>
  <si>
    <t>83.067.300-8</t>
  </si>
  <si>
    <t>Taller de autocuidado y manejo del estrés a efectuarse los días 16 y 17 de diciembre 2013</t>
  </si>
  <si>
    <t>Servicio para la Calidad de Vida S.A.</t>
  </si>
  <si>
    <t>76.622.520-9</t>
  </si>
  <si>
    <t>Cía de Petroleos de Chile Copec S.A.</t>
  </si>
  <si>
    <t>FR Nº 701/2013</t>
  </si>
  <si>
    <t>SMA Seguridad S.A.</t>
  </si>
  <si>
    <t>77.711.060-6</t>
  </si>
  <si>
    <t>FR Nº 703/2013</t>
  </si>
  <si>
    <t>Reparación de motobomba Nº 1 y 2 del Edificio de Bandera 655</t>
  </si>
  <si>
    <t>Jorge Humberto Quintanilla Arevalo Eq.</t>
  </si>
  <si>
    <t>76.093.265-5</t>
  </si>
  <si>
    <t>Providencia S.A.</t>
  </si>
  <si>
    <t>96.665.690-5</t>
  </si>
  <si>
    <t>Proveedores Integreales Prisa S.A.</t>
  </si>
  <si>
    <t>Roland Vorwerk y Cía Ltda.</t>
  </si>
  <si>
    <t>78.178.530-k</t>
  </si>
  <si>
    <t>Insumos para atención de autoridades de la F. Regional</t>
  </si>
  <si>
    <t>Adquisición de un carro de arrastre</t>
  </si>
  <si>
    <t>Comercial Techo Plus Ltda.</t>
  </si>
  <si>
    <t>52.002.072-1</t>
  </si>
  <si>
    <t xml:space="preserve">Adquisición de 15 cerraduras para Kardex </t>
  </si>
  <si>
    <t>Imperial S.A.</t>
  </si>
  <si>
    <t>76.821.330-5</t>
  </si>
  <si>
    <t>Marcela Angélica Quijada Cornejos</t>
  </si>
  <si>
    <t>13.495.869-3</t>
  </si>
  <si>
    <t>Marcos Barraza Gómez</t>
  </si>
  <si>
    <t>10.791.380-7</t>
  </si>
  <si>
    <t>Adquisición de una caja de seguridad</t>
  </si>
  <si>
    <t>Bash Seguridad S.A.</t>
  </si>
  <si>
    <t>96.828.300-6</t>
  </si>
  <si>
    <t>Adquisición de 7 maletas</t>
  </si>
  <si>
    <t>Samsinite Chile S.A.</t>
  </si>
  <si>
    <t>Comercial Muñoz Y Cía. Ltda.</t>
  </si>
  <si>
    <t>Servicio de interprete para  causa .</t>
  </si>
  <si>
    <t>Juanita Verónica  González</t>
  </si>
  <si>
    <t>Res DER Nº 364/13</t>
  </si>
  <si>
    <t>Comercial Bambu Ltda.</t>
  </si>
  <si>
    <t>Res DER Nº385/13</t>
  </si>
  <si>
    <t>Adquisición de 11 proyectores  con sus bolsos por proyector</t>
  </si>
  <si>
    <t>Magens S.A.</t>
  </si>
  <si>
    <t>76.271.597-k</t>
  </si>
  <si>
    <t>Retiro de vehículos de Cerrillos Y Peñaflor</t>
  </si>
  <si>
    <t>Jacqueline del Carmen Maira Arriagada</t>
  </si>
  <si>
    <t>12.857.936-2</t>
  </si>
  <si>
    <t>Renovación de suscripción de códigos actualizados</t>
  </si>
  <si>
    <t>Editorial Jurídica de Chile</t>
  </si>
  <si>
    <t>FR Nº 700/2013</t>
  </si>
  <si>
    <t>Ingeniería y Obras Sudamerica S.A.</t>
  </si>
  <si>
    <t>76.015.796-1</t>
  </si>
  <si>
    <t>Adquisición de 6 dispensadores de toalla de papel, OC Nº 697058-259-CM13</t>
  </si>
  <si>
    <t>Loreto Stanplefield Sepulveda</t>
  </si>
  <si>
    <t>KDM S.A.</t>
  </si>
  <si>
    <t>96.754.450-7</t>
  </si>
  <si>
    <t>Artículos de oficina para la F. Regional, OC Nº 697058-267-CM13</t>
  </si>
  <si>
    <t>Comercial Office Spa.</t>
  </si>
  <si>
    <t>76.019.175-2</t>
  </si>
  <si>
    <t>Artículos de oficina para la F. Regional, OC Nº 697058-268-CM13</t>
  </si>
  <si>
    <t>Surti Ventas Ltda.</t>
  </si>
  <si>
    <t>Artículos de oficina para la F. Regional, OC Nº 697058-269-CM13</t>
  </si>
  <si>
    <t>Artículos de oficina para la F. Regional, OC Nº 697058-270-CM13</t>
  </si>
  <si>
    <t>Artículos de oficina para la F. Regional, OC Nº 697058-271-CM13</t>
  </si>
  <si>
    <t>Artículos de oficina para la F. Regional, OC Nº 697058-272-CM13</t>
  </si>
  <si>
    <t>Librería Rey-Ser y Cía Ltda.</t>
  </si>
  <si>
    <t>89.293.800-8</t>
  </si>
  <si>
    <t>5 discos duros externos</t>
  </si>
  <si>
    <t>Computación Integral S.A.</t>
  </si>
  <si>
    <t>96.689.970-0</t>
  </si>
  <si>
    <t>FR Nº 715/13</t>
  </si>
  <si>
    <t>Curso de capacitación de derecho procesal, civil y penal</t>
  </si>
  <si>
    <t>Raul Eduardo Nuñez Ojeda</t>
  </si>
  <si>
    <t>8.267.760-7</t>
  </si>
  <si>
    <t>Consumo de agua de Tte. Cruz 770, período 18-11-2013 al 18-12-2013</t>
  </si>
  <si>
    <t xml:space="preserve">Artículos de oficina para la F. Regional y sus F. Locales </t>
  </si>
  <si>
    <t>FR Nº 725-13</t>
  </si>
  <si>
    <t>FN/MP  Nº 1971/2013</t>
  </si>
  <si>
    <t>Jornadas de capacitación denominadas Trabjos en Equipo F. Regional</t>
  </si>
  <si>
    <t>Consultora Serh Ltda.</t>
  </si>
  <si>
    <t>76.053.147-2</t>
  </si>
  <si>
    <t>Traslado de especies para destrucción</t>
  </si>
  <si>
    <t>Consumo de electricidad del  edificio de Bandera Nº 655 correspondiente al período 27-11-2013 al 27-12-2013</t>
  </si>
  <si>
    <t>Chilectra S.A.</t>
  </si>
  <si>
    <t>Consumo de electricidad del  edificio de Tte. Cruz 770 correspondiente al período 25-10-2012 al 27-12-2013</t>
  </si>
  <si>
    <t>Res FR Nº686/2013</t>
  </si>
  <si>
    <t>Res FR Nº725/2013</t>
  </si>
  <si>
    <t>Licitación Privada</t>
  </si>
  <si>
    <t>Res FR Nº698/2013</t>
  </si>
  <si>
    <t>Vichuquén Servicios S.A.</t>
  </si>
  <si>
    <t>76.101.264-9</t>
  </si>
  <si>
    <t>FN/MP Nº 2180/2013</t>
  </si>
  <si>
    <t>Genco S.A.</t>
  </si>
  <si>
    <t>96.547.030-1</t>
  </si>
  <si>
    <t>Res FR Nº 736/2013</t>
  </si>
  <si>
    <t>Servicio de radio taxi para traslado de fiscales y funcionarios.</t>
  </si>
  <si>
    <t>Transportes Insta Ltda.</t>
  </si>
  <si>
    <t>78807280-5</t>
  </si>
  <si>
    <t>F R. Los Ríos</t>
  </si>
  <si>
    <t>3077934,3081225,3081224,3081223,3081222,3081221,3081220,3081219,3081218,3087407</t>
  </si>
  <si>
    <t>SOCIEDAD AUSTRAL DE ELECTRICIDAD</t>
  </si>
  <si>
    <t>TELEFONICA DEL SUR S.A.</t>
  </si>
  <si>
    <t>90.299.000-3</t>
  </si>
  <si>
    <t>FN/MP N°1869</t>
  </si>
  <si>
    <t>Adquisición de pasaje aéreo para comisión de servicio de funcionario XIV Región</t>
  </si>
  <si>
    <t>TURISMO COCHA S.A.</t>
  </si>
  <si>
    <t>Consumo de Agua  de la Fiscalía Regional de los Ríos</t>
  </si>
  <si>
    <t>AGUAS DECIMAS</t>
  </si>
  <si>
    <t>96.703.230-1</t>
  </si>
  <si>
    <t>3086291,3086290,3086289</t>
  </si>
  <si>
    <t>Consumo de electricidad de la Fiscalía Local de Panguipulli</t>
  </si>
  <si>
    <t>76.076.162-5</t>
  </si>
  <si>
    <t>EXTINTORES ALFA LTDA.</t>
  </si>
  <si>
    <t>76.243.000-2</t>
  </si>
  <si>
    <t>KAREN FLORES VALDERAS</t>
  </si>
  <si>
    <t>14.083.605-2</t>
  </si>
  <si>
    <t>Orden de  Compra</t>
  </si>
  <si>
    <t>EDICIONES INFANTILES LTDA.</t>
  </si>
  <si>
    <t>77.446.620-7</t>
  </si>
  <si>
    <t>Consumo de Agua  de la Fiscalía Local de Valdivia</t>
  </si>
  <si>
    <t>Consumo de electricidad de la Fiscalía Local de San José</t>
  </si>
  <si>
    <t>13.847.151-9</t>
  </si>
  <si>
    <t>MARPACK S.A.</t>
  </si>
  <si>
    <t>96.866.800-5</t>
  </si>
  <si>
    <t>COMERCIAL JORGE BRAVO E.I.R.L</t>
  </si>
  <si>
    <t>76.042.629-6</t>
  </si>
  <si>
    <t>COMERCIAL NUSS HERMANOS LTDA</t>
  </si>
  <si>
    <t>76.087.252-0</t>
  </si>
  <si>
    <t>HECTOR HUGO SEPULVEDA BRAVO</t>
  </si>
  <si>
    <t>7.389.035-7</t>
  </si>
  <si>
    <t>Consumo de electricidad de la Fiscalía Local de Valdivia</t>
  </si>
  <si>
    <t>Consumo de electricidad de la Fiscalía Local de La Unión</t>
  </si>
  <si>
    <t>IMPRENTA AMERICA LTDA.</t>
  </si>
  <si>
    <t>87.726.400-9</t>
  </si>
  <si>
    <t>SALCOBRAND S.A.</t>
  </si>
  <si>
    <t>76.031.071-9</t>
  </si>
  <si>
    <t>SOCIEDAD MARTINEZ CONTRERAS LTDA.</t>
  </si>
  <si>
    <t>76.069.295-6</t>
  </si>
  <si>
    <t>Consumo de Agua  de la Fiscalía Local de Los Lagos</t>
  </si>
  <si>
    <t>EMPRESA DE SERVICIOS SANITARIOS DE LOS LAGOS S.A.</t>
  </si>
  <si>
    <t>Servicio de arriendo de vehiculo para traslado de funcionario de Témuco-Valdivia-Temuco.</t>
  </si>
  <si>
    <t>CIA DE LEASING TATTERSALL S.A.</t>
  </si>
  <si>
    <t>COMERCIAL RETAMAL Y CIA LTDA.</t>
  </si>
  <si>
    <t>87.813.800-7</t>
  </si>
  <si>
    <t>ELECTRICIDAD Y CONSTRUCCIONES CERC LTDA.</t>
  </si>
  <si>
    <t>76.846.610-6</t>
  </si>
  <si>
    <t>DIST. INDUSTRIALES NACIONALES S.A</t>
  </si>
  <si>
    <t>82.982.300-4</t>
  </si>
  <si>
    <t>Adquisición de materiales de oficina para la Fiscalía Regional de los Ríos</t>
  </si>
  <si>
    <t>JAIME VILLARROEL BELTRAN</t>
  </si>
  <si>
    <t>9.015.462-1</t>
  </si>
  <si>
    <t>GOMEZ VERGARA Y CIA LTDA.</t>
  </si>
  <si>
    <t>77.169.700-3</t>
  </si>
  <si>
    <t>Consumo de Agua  de la Fiscalía Local de Panguipulli</t>
  </si>
  <si>
    <t>INMOBILIARIA Y COM ROSALES LOBOS LTDA.</t>
  </si>
  <si>
    <t>78.260.870-3</t>
  </si>
  <si>
    <t>SOCIEDAD COMERCIAL PEÑA DE LA PARRA LTDA</t>
  </si>
  <si>
    <t>76.064.362-9</t>
  </si>
  <si>
    <t>20130245</t>
  </si>
  <si>
    <t>Hans Dreyer Villanueva</t>
  </si>
  <si>
    <t>13.212.685-2</t>
  </si>
  <si>
    <t>20130246</t>
  </si>
  <si>
    <t>Empresa Periodistica El Norte</t>
  </si>
  <si>
    <t>84295700-1</t>
  </si>
  <si>
    <t>Latam Airlines Group</t>
  </si>
  <si>
    <t>18-FR-Nº53</t>
  </si>
  <si>
    <t>Se adjudica el servicio de mensajería y correo local a la Empresa Santa Carolina Ltda., correspondiente al mes de Noviembre 2013</t>
  </si>
  <si>
    <t>Santa Carolina Ltda.</t>
  </si>
  <si>
    <t>76.125.492-8</t>
  </si>
  <si>
    <t>Ximena Salazar Alvarez</t>
  </si>
  <si>
    <t>13.210.822-6</t>
  </si>
  <si>
    <t>Servicio de sala cuna Claudia Draguisevic, por sala cuna menor Paula Kalise, Mes Noviembre y Diciembre</t>
  </si>
  <si>
    <t>Claudia Draguicevic Monzon.</t>
  </si>
  <si>
    <t>11163090-9</t>
  </si>
  <si>
    <t>Adq. Pasaje FR Ari/Scl/Ari</t>
  </si>
  <si>
    <t>Sky Airlines S.A</t>
  </si>
  <si>
    <t>Se adjudica el servicio de traslado de enseres de víctima en causa ruc 0700879804-9 a Transporte Intillanca</t>
  </si>
  <si>
    <t>Andres Esteban Fonsea</t>
  </si>
  <si>
    <t>7412297-3</t>
  </si>
  <si>
    <t>Pago por diferencia de tarifa y cambio de ticket para FR Stgo/Ari, consejo Fiscales</t>
  </si>
  <si>
    <t>18-FR-Nº194</t>
  </si>
  <si>
    <t>Stephanie Braun Moya</t>
  </si>
  <si>
    <t>17325277-3</t>
  </si>
  <si>
    <t>Luis Olmedo Rojas</t>
  </si>
  <si>
    <t>10606939-5</t>
  </si>
  <si>
    <t>Se adjudica el servicio de mensajería y correo local a la Empresa Santa Carolina Ltda., correspondiente al mes de Diciembre 2013</t>
  </si>
  <si>
    <t>76125492-8</t>
  </si>
  <si>
    <t>Ellen Claveria</t>
  </si>
  <si>
    <t>11465339-k</t>
  </si>
  <si>
    <t>Electronica Casa Royal</t>
  </si>
  <si>
    <t>Washington Omar Fica Burgos</t>
  </si>
  <si>
    <t>2.483.720-3</t>
  </si>
  <si>
    <t>Poleras para el Programa de Prevención de Consumo de Alcohol y Drogas.</t>
  </si>
  <si>
    <t>Maidenliness Constanza Romero Wagenknecht</t>
  </si>
  <si>
    <t>15.900.833-9</t>
  </si>
  <si>
    <t xml:space="preserve">Pasajes aéreos a Santiago para Profesional RR.HH.  Segunda Jornada RR.HH. - 2013
</t>
  </si>
  <si>
    <t>Petróleo para vehículo asignado a FL de Cochrane para el 1er semestre 2014.</t>
  </si>
  <si>
    <t>Inversiones J y M Ltda.</t>
  </si>
  <si>
    <t>76.061.563-3</t>
  </si>
  <si>
    <t>Servicio coffee break para reunión Fiscal Regional de Aysén.</t>
  </si>
  <si>
    <t>Centro de Ap. Laboral Escuela España</t>
  </si>
  <si>
    <t>65.914.950-8</t>
  </si>
  <si>
    <t>Pausa Activa para funcionarios Fiscalía Regional Aysén y Fiscalía Local Coyhaique, actividad Programa Prevención Consumo Alcohol y Drogas.</t>
  </si>
  <si>
    <t>María Eugenia Durán jara</t>
  </si>
  <si>
    <t>15.304.743-K</t>
  </si>
  <si>
    <t>Petróleo para camioneta asignada a Fiscalía Local de Cisnes, para el 1er. semestres 2014.</t>
  </si>
  <si>
    <t>Carlos Biere Morales</t>
  </si>
  <si>
    <t>6.070.261-6</t>
  </si>
  <si>
    <t>Kardex (5) para Fiscalía Regional y Fiscalías Locales de la Región de Aysén, Orden de Compra Nº 6972</t>
  </si>
  <si>
    <t>Metalúgica Silcosil Ltda.</t>
  </si>
  <si>
    <t>79.909.150-K</t>
  </si>
  <si>
    <t>Materiales de oficina para Fiscalía Regional y Fiscalías Locales de la Región de Aysén, Orden de Com</t>
  </si>
  <si>
    <t>Carlos Leonel Soto Soto</t>
  </si>
  <si>
    <t>6.157.887-0</t>
  </si>
  <si>
    <t>Dimerc S.A.</t>
  </si>
  <si>
    <t>Agua potable cargo fijo Fiscalía Local de Chile Chico, período 24/10/13 al 25/11/13</t>
  </si>
  <si>
    <t>Agua potable y alcantarillado Fiscalía Local de Chile Chico, período 24/10/13 al 25/11/13</t>
  </si>
  <si>
    <t>Servicio taxi para Fiscalía Regional y Fiscalía Local de Coyhaique, mes de noviembre 2013.</t>
  </si>
  <si>
    <t>Transbordo vehículo y pasajes barcaza para Fiscal Adjunto FL Chile Chico (A. Sanhueza).</t>
  </si>
  <si>
    <t>Sotramín S.A.</t>
  </si>
  <si>
    <t>77.396.680-K</t>
  </si>
  <si>
    <t>Pasajes aéreos Santiago - Coyhaique ida y vuelta para perito.</t>
  </si>
  <si>
    <t>Consumo energía eléctrica Fiscalía Regional y Fiscalía Local de Coyhaique, periodo 04/11/13 al 03/12/13.</t>
  </si>
  <si>
    <t>Empresa Eléctrica de Aysén S.A.</t>
  </si>
  <si>
    <t>Agua potable y alcantarillado Fiscalía Local de Pto. Aysén, período 29/10/13 al 28/11/13</t>
  </si>
  <si>
    <t>Abastecedora del Comercio Ltda.</t>
  </si>
  <si>
    <t>84.348.700-9</t>
  </si>
  <si>
    <t>Cajonera 1 cajón simple para Fiscalía Local de Coyhaique. O/C Nº 697209-41-CM13 de fecha 06/12/13 Chilecompra.</t>
  </si>
  <si>
    <t>Ergotec Muebles S.A.</t>
  </si>
  <si>
    <t>99.546.270-2</t>
  </si>
  <si>
    <t>Pasaje aéreo Pto. Montt-Balmaceda ida y vuelta para perito.</t>
  </si>
  <si>
    <t>GPS Garmin Nuvi,  para Fiscalía Local de Aysén. O/C Nº 697209-42-CM13 de fecha 10/12/13 de Chilecompra</t>
  </si>
  <si>
    <t>Americaexport Ltda.</t>
  </si>
  <si>
    <t>76.040.155-2</t>
  </si>
  <si>
    <t>Proyectores multimedia para la Fiscalía Regional y Fiscalías Locales de la Región de Aysén.</t>
  </si>
  <si>
    <t>IT World Computación Limitada</t>
  </si>
  <si>
    <t>76.141.001-6</t>
  </si>
  <si>
    <t>Catherine Angélica Zárate Lagos</t>
  </si>
  <si>
    <t>12.856.068-8</t>
  </si>
  <si>
    <t>Servicio de alimentación y alojamiento para perito.  O/C Nº 697209-43-CM13 de fecha 12/12/13 Chilecompra.</t>
  </si>
  <si>
    <t>Comercial Successo Ltda.</t>
  </si>
  <si>
    <t>79.605.490-5</t>
  </si>
  <si>
    <t>Lápices corporativo (1000) para Fiscalía Regional de Aysén.</t>
  </si>
  <si>
    <t>Soc. Peñaloza y Miranda Ltda.</t>
  </si>
  <si>
    <t>76.123.458-7</t>
  </si>
  <si>
    <t>Jornada de Pesca y Caminata Sector Lago Brown para funcionarios Fiscalía Local de Cochrane, actividad Programa Prevención Alcohol y Drogas.</t>
  </si>
  <si>
    <t>Ximena Alejandra Mardones Torres</t>
  </si>
  <si>
    <t>9.269.536-0</t>
  </si>
  <si>
    <t>Servicio de larga distancia período 02/11/13 al 01/12/13</t>
  </si>
  <si>
    <t>Telefónica Larga Distancia S.A.</t>
  </si>
  <si>
    <t>96.672.160-K</t>
  </si>
  <si>
    <t>Corte de pasto Fiscalía Local de Aysén.</t>
  </si>
  <si>
    <t>Sandro Claudio Córdova Cabrera</t>
  </si>
  <si>
    <t>9.067.424-2</t>
  </si>
  <si>
    <t>Servicios de evaluación pericial médica.</t>
  </si>
  <si>
    <t>Lionel Grez Labbé</t>
  </si>
  <si>
    <t>5.191.293-4</t>
  </si>
  <si>
    <t>Textos jurídicos para Biblioteca Fiscalía Regional de Aysén.</t>
  </si>
  <si>
    <t>Carlos Ramos Díaz</t>
  </si>
  <si>
    <t>8.812.480-4</t>
  </si>
  <si>
    <t>Editorial Jurídica de Chile Andrés Bello</t>
  </si>
  <si>
    <t>82.273.200-3</t>
  </si>
  <si>
    <t>Servicio taxi para Fiscalía Local de Aysén.</t>
  </si>
  <si>
    <t>Luis Alberto Aguilar Aguilar</t>
  </si>
  <si>
    <t>8.152.626-5</t>
  </si>
  <si>
    <t>300 tarjetas navideñas.</t>
  </si>
  <si>
    <t>Comercial y Manufacturera B&amp;M Ltda.</t>
  </si>
  <si>
    <t>78.181.850-K</t>
  </si>
  <si>
    <t>Luis Alberto Villar Gallardo</t>
  </si>
  <si>
    <t>10.600.325-4</t>
  </si>
  <si>
    <t>Pasaje a Punta Arenas para Fiscal Regional de Aysén; Alegato en I. Corte de Apelaciones.</t>
  </si>
  <si>
    <t xml:space="preserve">Servicio taxi para peritos por  traslados locales y aeropuerto Balmaceda a Coyhaique ida y vuelta. </t>
  </si>
  <si>
    <t>Consumo electricidad Fiscalía Local de Aysén del 15/11/13 al 16/12/13</t>
  </si>
  <si>
    <t>Instalación de porcelanato de 24 m2; 50*50 en entrada lateral por Simon Bolivar de Fiscalía Regional Aysén.</t>
  </si>
  <si>
    <t>Víctor Claudio Opitz Vargas</t>
  </si>
  <si>
    <t>11.910.740-7</t>
  </si>
  <si>
    <t>500 M2 de pintura edificio Fiscalía Local de Aysén.</t>
  </si>
  <si>
    <t>FN/MP Nº 2044/2013</t>
  </si>
  <si>
    <t>Remodelación sala de reuniones de la Fiscalía Local de Coyhaique.</t>
  </si>
  <si>
    <t>Sociedad de Ingeniería Construcción y Asesoría Icasur Ltda.</t>
  </si>
  <si>
    <t>76.242.219-0</t>
  </si>
  <si>
    <t>Materiales de aseo para Fiscalía Regional y Fiscalías Locales de la Región de Aysén.</t>
  </si>
  <si>
    <t>Comercial Sur Austral Ltda.</t>
  </si>
  <si>
    <t>77.017.190-3</t>
  </si>
  <si>
    <t>Reparación cerradura eléctrica sector celdas Fiscalía Local Coyhaique.</t>
  </si>
  <si>
    <t>Nelson Hernán Ojeda Barría</t>
  </si>
  <si>
    <t>10.289.911-3</t>
  </si>
  <si>
    <t>Calendario de escritorio 2014.</t>
  </si>
  <si>
    <t>Corte de pasto Fiscalía Regional de Aysén y Fiscalía Local de Coyhaique.</t>
  </si>
  <si>
    <t>Hermindo Ismael López Chacón</t>
  </si>
  <si>
    <t>12.715.163-6</t>
  </si>
  <si>
    <t>Servicio de coffee break para reunión de Fiscales y Administradores Fiscalía Regional de Aysén.</t>
  </si>
  <si>
    <t>Fanny Fabiola Orellana González</t>
  </si>
  <si>
    <t>10.816.821-8</t>
  </si>
  <si>
    <t>Publicación suplemento cuenta pública Fiscalía Regional de Aysén.</t>
  </si>
  <si>
    <t>Empresa Periodística de Aysén S.A.</t>
  </si>
  <si>
    <t>96.843.890-5</t>
  </si>
  <si>
    <t>Publicar suplemento Cuenta Pública Fiscalía Regional de Aysén.</t>
  </si>
  <si>
    <t>Compañía Tamango S.A.</t>
  </si>
  <si>
    <t>96.695.300-4</t>
  </si>
  <si>
    <t>Consumo energía eléctrica Fiscalía Local de Cochrane, período 23.10.13 al 20.12.13.</t>
  </si>
  <si>
    <t>Consumo energía eléctrica Fiscalía Local de Cisnes, período 23.10.13 al 20.12.13.</t>
  </si>
  <si>
    <t>Por servicio telefonía fija, renta mensual, período septiembre 2013.</t>
  </si>
  <si>
    <t>Entel Telefonía Local S.A.</t>
  </si>
  <si>
    <t>Por servicio telefonía fija, renta mensual, período octubre 2013.</t>
  </si>
  <si>
    <t>Por servicio telefonía fija, renta mensual, período noviembre 2013.</t>
  </si>
  <si>
    <t>Combustible para calefacción Fiscalía Local de Chile Chico.</t>
  </si>
  <si>
    <t>Combustible para calefacción de Fiscalía Local de Cisnes.</t>
  </si>
  <si>
    <t>Combustible para calefacción de Fiscalía Local de Cochrane.</t>
  </si>
  <si>
    <t>Cierre de hall de acceso sala de reuniones Fiscalía Regional Aysén.</t>
  </si>
  <si>
    <t>Pedro Erwin Hermida Orellana</t>
  </si>
  <si>
    <t>7.618.228-0</t>
  </si>
  <si>
    <t>Adquisición de atril giratorio y aporte de matriz para Fiscalía Regional de Aysén.</t>
  </si>
  <si>
    <t>Milled S.A.</t>
  </si>
  <si>
    <t>76.125.837-0</t>
  </si>
  <si>
    <t>Servicentro Aysén Patagonia Ltda.</t>
  </si>
  <si>
    <t>76.295.154-1</t>
  </si>
  <si>
    <t>Servicio taxi para Fiscalía Regional y Fiscalía Local de Coyhaique.</t>
  </si>
  <si>
    <t>Petróleo para calefacción Fiscalía Regional de Aysén.</t>
  </si>
  <si>
    <t>Jaime René Carrillo Vera</t>
  </si>
  <si>
    <t>5.084.436-6</t>
  </si>
  <si>
    <t>Materiales de oficina para F.L.Pta.Arenas</t>
  </si>
  <si>
    <t>Ingeniería del Estrecho y Cía.Ltda.</t>
  </si>
  <si>
    <t>84.626.200-8</t>
  </si>
  <si>
    <t>Com.Redoffice Magallanes Ltda.</t>
  </si>
  <si>
    <t>78.307.990-9</t>
  </si>
  <si>
    <t>Materiales de aseo para F.L.Porvenir</t>
  </si>
  <si>
    <t>200 alarmas personales para URAVIT</t>
  </si>
  <si>
    <t>Electrónica Casa Royal Ltda.</t>
  </si>
  <si>
    <t>83.030.600-5</t>
  </si>
  <si>
    <t>Confección 5.000 carátulas de causa para F.L.Pta.Arenas</t>
  </si>
  <si>
    <t>Servicios Gráficos Moris ltda.</t>
  </si>
  <si>
    <t>77.564.260-2</t>
  </si>
  <si>
    <t>Materiales de oficina para F.L.Porvenir</t>
  </si>
  <si>
    <t>Punteros láser para unidad de informática</t>
  </si>
  <si>
    <t>Soc.Com.Nocera y Cía.Ltda.</t>
  </si>
  <si>
    <t>82.120.700-2</t>
  </si>
  <si>
    <t>Mobiliario para jefa asesoría jurídica fiscalía regional</t>
  </si>
  <si>
    <t>Marcelo Soto Rodriguez</t>
  </si>
  <si>
    <t>10.350.491-0</t>
  </si>
  <si>
    <t>Recarga  aromatizador (5) para Fiscalía Regional</t>
  </si>
  <si>
    <t>Rosa Barría  López</t>
  </si>
  <si>
    <t>7.341.606-k</t>
  </si>
  <si>
    <t>Cencosud Retail S.A.</t>
  </si>
  <si>
    <t>81.201.000-k</t>
  </si>
  <si>
    <t>Materiales de oficina para URAVIT</t>
  </si>
  <si>
    <t>Comercializadora Luz M.Paredes EIRL</t>
  </si>
  <si>
    <t>52.001.699-6</t>
  </si>
  <si>
    <t>Materiales de aseo para F.L.Pto.Natales</t>
  </si>
  <si>
    <t>Comercial Bulnes Ltda.</t>
  </si>
  <si>
    <t>76.121.300-8</t>
  </si>
  <si>
    <t>Materiales de oficina 180 resmas</t>
  </si>
  <si>
    <t>Abstecedora del Comercio Ltda.</t>
  </si>
  <si>
    <t>Materiales de oficina etiquetas adhesivas</t>
  </si>
  <si>
    <t>Insumos computacionales para unidad de informática</t>
  </si>
  <si>
    <t>Gabinete para oficina director ejecutivo regional</t>
  </si>
  <si>
    <t>Com.Bharatmal Bassarmal Mayaramani SAC</t>
  </si>
  <si>
    <t>76.293.270-9</t>
  </si>
  <si>
    <t>Marangunic Hnos.Ltda.</t>
  </si>
  <si>
    <t>80.586.800-7</t>
  </si>
  <si>
    <t>Impresos Vanic Ltda.</t>
  </si>
  <si>
    <t>89.202.400-6</t>
  </si>
  <si>
    <t>Materiales de aseo para fiscalía regional</t>
  </si>
  <si>
    <t>Iván Saiter M.</t>
  </si>
  <si>
    <t>8.696.081-8</t>
  </si>
  <si>
    <t>Bernardo Aburto V. y Cía.Ltda.</t>
  </si>
  <si>
    <t>78.968.230-5</t>
  </si>
  <si>
    <t>Pasaje Stgo./Pta.Arenas/Stgo.días 11 y 14/12/13,testigos JO</t>
  </si>
  <si>
    <t>Sky Airline S.A.</t>
  </si>
  <si>
    <t>88.417.000-1</t>
  </si>
  <si>
    <t>Pintura fachada fiscalía local Puerto Natales</t>
  </si>
  <si>
    <t>Carlos Barrientos Saldivia</t>
  </si>
  <si>
    <t>12.015.016-2</t>
  </si>
  <si>
    <t>Pasaje Pta.Arenas/Santiago/Pta.Arenas 17 y 19/12/13  por comisión de servicio (2 funcionarios)</t>
  </si>
  <si>
    <t>Pasaje Pta.Arenas/Pto.Natales día 12/12/13 por comisión de servicio</t>
  </si>
  <si>
    <t>Buses Fernandez Ltda.</t>
  </si>
  <si>
    <t>77.492.710-7</t>
  </si>
  <si>
    <t>Pasaje Pto.Natales/Pta.Arenas  día 13/12/13 por comisión de servicio</t>
  </si>
  <si>
    <t>Soc. de Transportes Héctor Pacheco e Hijos Ltda.</t>
  </si>
  <si>
    <t>78.204.700-0</t>
  </si>
  <si>
    <t>Cruce maritimo  Porvenir /Pta.Arenas 16/12/2013 por comisión de servicio</t>
  </si>
  <si>
    <t>Transbordadora Austral Broom S.A.</t>
  </si>
  <si>
    <t>82.074.900-6</t>
  </si>
  <si>
    <t>Cruce maritimo Pta.Arenas/Porvenir 17/12/13 por comisión de servicio</t>
  </si>
  <si>
    <t>Cruce maritimo  Porvenir /Pta.Arenas 19/12/2013 por comisión de servicio</t>
  </si>
  <si>
    <t>Instalación 7 termostatos programables para F.L.Pta.Arenas.Incluye materiales y mano de obra.</t>
  </si>
  <si>
    <t>Rolindo Andrade Andrade</t>
  </si>
  <si>
    <t>5.975.122-0</t>
  </si>
  <si>
    <t>Mantención 12 extintores F.L.Pta.Arenas</t>
  </si>
  <si>
    <t>Silvia Carvajal Zamora</t>
  </si>
  <si>
    <t>8.106.448-2</t>
  </si>
  <si>
    <t>Lavado manteles F.L.Pta.Arenas</t>
  </si>
  <si>
    <t>Juana de L. Cabero Huinao</t>
  </si>
  <si>
    <t>9.874.389-8</t>
  </si>
  <si>
    <t xml:space="preserve">Pasaje Bs.Aires/Pta.Arenas/Bs.Aires 25/12/13 al 04/01/14  testigo juicio oral </t>
  </si>
  <si>
    <t>Pasaje Pta.Arenas/Porvenir/Pta.Arenas día 30/12/13  testigos juicio oral (2)</t>
  </si>
  <si>
    <t>Aerovías DAP S.A.</t>
  </si>
  <si>
    <t>89.428.000-k</t>
  </si>
  <si>
    <t>Pasaje Santiago/Pta.Arenas/Santiago  perito día  07/01/2014 por asistencia a juicio oral</t>
  </si>
  <si>
    <t>Pasaje Pto.Montt/Pta.Arenas/Pto.Montt  días 05 y 11/01/2014 dos testigos juicio oral</t>
  </si>
  <si>
    <t>Pasaje Pta.Arenas/P.Montt/Pta.Arenas días  29 y 31/01/14 por comisión de servicio</t>
  </si>
  <si>
    <t>Pasaje Pta.Arenas/Santiago/Balmaceda/Pta.Arenas días 10 y 18/01/14 por comisión de servicio</t>
  </si>
  <si>
    <t>Pasaje Pta.Arenas/Santiago/Pta.Arenas días 19 y 25/01/14 por comisión de servicio</t>
  </si>
  <si>
    <t>Pasajes aéreos para fiscalía regional</t>
  </si>
  <si>
    <t>Consumo electricidad Fiscalía Regional desde el  28/10/13 al 28/11/13</t>
  </si>
  <si>
    <t>Edelmag S.A.</t>
  </si>
  <si>
    <t>88.221.200-9</t>
  </si>
  <si>
    <t>Consumo electricidad Fiscalía Local Pta.Arenas y URAVIT desde el    29/10/13 al 29/11/13</t>
  </si>
  <si>
    <t>Consumo gas Fiscalía Local Pta.Arenas desde el    08/11/13 al 06/12/13</t>
  </si>
  <si>
    <t>Gasco S.A.</t>
  </si>
  <si>
    <t>90.310.000-1</t>
  </si>
  <si>
    <t>Consumo agua potable Fiscalía Regional desde el  05/11/13 al 05/12/2013</t>
  </si>
  <si>
    <t>Aguas Magallanes S.A.</t>
  </si>
  <si>
    <t>76.215.628-8</t>
  </si>
  <si>
    <t>Servicio franqueo convenido  Fiscalía Regional y Fiscalías Locales Noviembre 2013</t>
  </si>
  <si>
    <t>Servicio franqueo convenido  Fiscalía Regional y F.L.Pta.Arenas    Noviembre 2013</t>
  </si>
  <si>
    <t>Consumo gas Fiscalía Regional  desde el 23/11/13 al 24/12/13</t>
  </si>
  <si>
    <t>Consumo agua potable Fiscalía Local Punta Arenas desde el  08/11/13 al  09/12/2013</t>
  </si>
  <si>
    <t>Consumo agua potable Fiscalía Local Puerto Natales desde el  14/11/13 al  14/12/2013</t>
  </si>
  <si>
    <t>Servicio No SLM  fiscalía regional y fiscalías locales Julio</t>
  </si>
  <si>
    <t>Entel Telefónia  Local S.A.</t>
  </si>
  <si>
    <t>Servicio No SLM  fiscalía regional y fiscalías locales Agosto</t>
  </si>
  <si>
    <t>Servicio No SLM  fiscalía regional y fiscalías locales Septiembre</t>
  </si>
  <si>
    <t>Servicio No SLM  fiscalía regional y fiscalías locales Octubre</t>
  </si>
  <si>
    <t>Servicio No SLM  fiscalía regional y fiscalías locales Noviembre</t>
  </si>
  <si>
    <t>Servicio telefónico fiscalía regional , F.2245679</t>
  </si>
  <si>
    <t>Servicio telefónico fiscalía local Punta Arenas , F.2224852</t>
  </si>
  <si>
    <t>Servicio telefónico fiscalía local Punta Arenas , F.2235926</t>
  </si>
  <si>
    <t>Servicio telefónico fiscalía local Porvenir , F.2581563</t>
  </si>
  <si>
    <t>Servicio telefonía fija Fiscalía Regional y Fiscalías Locales Noviembre  2013</t>
  </si>
  <si>
    <t>12-FR Nº 1031</t>
  </si>
  <si>
    <t>Modifica Res.FR Nº 924/2013 por menor valor compra minutos para teléfono satelital</t>
  </si>
  <si>
    <t>Tesam Chile S.A.</t>
  </si>
  <si>
    <t>96.880.440-5</t>
  </si>
  <si>
    <t>Servicio de Flete: Desde CJS a Pirque (Ida y Regreso)</t>
  </si>
  <si>
    <t>MIGUEL FERNANDO CORDOVA CERDA</t>
  </si>
  <si>
    <t>6490540-6</t>
  </si>
  <si>
    <t>Servicio de Destrucción de Especies</t>
  </si>
  <si>
    <t>K.D.M. S.A.</t>
  </si>
  <si>
    <t>96754450-7</t>
  </si>
  <si>
    <t>Resmas y Papel Kraft, para FL Chacabuco</t>
  </si>
  <si>
    <t>77012870-6</t>
  </si>
  <si>
    <t>DER Nº 017</t>
  </si>
  <si>
    <t>Adquisición de Estanterías Metálicas</t>
  </si>
  <si>
    <t>REMEDI STTAMER Y CIA LTDA.</t>
  </si>
  <si>
    <t>76862290-6</t>
  </si>
  <si>
    <t>Servicio de Instalación de Estanterías</t>
  </si>
  <si>
    <t>Calzado de Seguridad (UAF - SSCC Custodia)</t>
  </si>
  <si>
    <t>COMERC. IMPORT. Y EXPORT. FULL SAFETY</t>
  </si>
  <si>
    <t>76095376-8</t>
  </si>
  <si>
    <t>6 Muebles murales para guardar archivadores</t>
  </si>
  <si>
    <t>GUNTER MEYER MUEBLES SPA</t>
  </si>
  <si>
    <t>76132543-4</t>
  </si>
  <si>
    <t>Flete por traslado 6 muebles murales</t>
  </si>
  <si>
    <t>Mantención Preventiva a tres Escaner Marca Kodak , Modelo i 1420</t>
  </si>
  <si>
    <t>ASESOR. E INV. EDUARDO VILLABLANCA EIRL</t>
  </si>
  <si>
    <t>52002100-0</t>
  </si>
  <si>
    <t>Carga de tarjeta de combustible. Centro de Costo 051.</t>
  </si>
  <si>
    <t xml:space="preserve">COMPAÑIA DE PETROLEOS DE CHILE </t>
  </si>
  <si>
    <t>MARIO PATRICIO MARCHANT ROMERO</t>
  </si>
  <si>
    <t>12866133-6</t>
  </si>
  <si>
    <t>Escritorio Curvo para José Lagos</t>
  </si>
  <si>
    <t>FERNANDO CERON SOTO</t>
  </si>
  <si>
    <t>11757590-K</t>
  </si>
  <si>
    <t>Calzado de Seguridad para funcionarios de CDC</t>
  </si>
  <si>
    <t>MANUFACTURAS RAC LTDA.</t>
  </si>
  <si>
    <t>FR Nº104</t>
  </si>
  <si>
    <t>Clasificación de 9.000 carpetas de investigación</t>
  </si>
  <si>
    <t>DIGITAL LINE S.A.</t>
  </si>
  <si>
    <t>MARQUEZ SANDOVAL LIMITADA</t>
  </si>
  <si>
    <t>Materiales de Oficina, Aseo y Computación correspondiente al mes de Diciembre (CONTRATO)</t>
  </si>
  <si>
    <t xml:space="preserve">PROVEEDORES INTEGRALES PRISA </t>
  </si>
  <si>
    <t>Pendones Roller Institucionales</t>
  </si>
  <si>
    <t>ARENAS IMPRESORES LIMITADA</t>
  </si>
  <si>
    <t>DER Nº 018</t>
  </si>
  <si>
    <t>Equipo proyector multimedia marca NEC</t>
  </si>
  <si>
    <t>FR Nº107</t>
  </si>
  <si>
    <t>Artículos para caracterizaciones</t>
  </si>
  <si>
    <t>COSMETICA DE AVANZADA LIMITADA</t>
  </si>
  <si>
    <t>FR Nº106</t>
  </si>
  <si>
    <t>LUSTINGSONS S.A.</t>
  </si>
  <si>
    <t>80570900-6</t>
  </si>
  <si>
    <t>Adquisición de equipos de grabación para sala Gesell de Uravit.</t>
  </si>
  <si>
    <t>BASH SEGURIDAD S.A.</t>
  </si>
  <si>
    <t>Carros Tres Niveles Cerrado</t>
  </si>
  <si>
    <t>Carros tres niveles abiertos</t>
  </si>
  <si>
    <t>HOLDING QB CONSULTORES LTDA.</t>
  </si>
  <si>
    <t>Carpetas para Capacitaciones</t>
  </si>
  <si>
    <t xml:space="preserve">IMPRESOS MARIO DE LUCA MIRANDA </t>
  </si>
  <si>
    <t>Elásticos de Billete para Stock</t>
  </si>
  <si>
    <t>Instalación de equipos de grabación para sala Gesell de Uravit.</t>
  </si>
  <si>
    <t>Provisión e Instalación de Equipos de Audio para Sala Gesell</t>
  </si>
  <si>
    <t>Servicio de Instalación de Equipos de Audio para Sala Gesell</t>
  </si>
  <si>
    <t>Carros con plataforma para Custodia</t>
  </si>
  <si>
    <t xml:space="preserve">FABRICA DE CARROS PARA </t>
  </si>
  <si>
    <t>Cajas de Archivo para CDC</t>
  </si>
  <si>
    <t>STORBOX S.A.</t>
  </si>
  <si>
    <t>Insumos de Cafetería para Capacitaciones</t>
  </si>
  <si>
    <t>FR Nº 109</t>
  </si>
  <si>
    <t>Plantas Artificiales para Auditorio</t>
  </si>
  <si>
    <t xml:space="preserve">TRANSPORTES Y MANTENCION </t>
  </si>
  <si>
    <t>76316070-K</t>
  </si>
  <si>
    <t>FR Nº 108</t>
  </si>
  <si>
    <t>PROVIDENCIA S.A</t>
  </si>
  <si>
    <t>96665690-5</t>
  </si>
  <si>
    <t>FR Nº 110</t>
  </si>
  <si>
    <t>Servicio de Flete de Carpetas desde CJS a FL Chacabuco</t>
  </si>
  <si>
    <t>COMERCIALIZADORA H.P. MUEBLES LTDA.</t>
  </si>
  <si>
    <t>Mobiliario para Casino FL Chacabuco</t>
  </si>
  <si>
    <t xml:space="preserve">FABRICA DE MUEBLES VASQUEZ </t>
  </si>
  <si>
    <t>Flete por compra de mobiliarios</t>
  </si>
  <si>
    <t>Pendrive 8 GB</t>
  </si>
  <si>
    <t>LECHNER Y CIA LTDA</t>
  </si>
  <si>
    <t>FR Nº 103</t>
  </si>
  <si>
    <t>Traslado de dos cámaras de seguridad.</t>
  </si>
  <si>
    <t>SERVICIOS SEG ELECTRONICA INTEGRAL SPA</t>
  </si>
  <si>
    <t>FN/MP Nº 2090</t>
  </si>
  <si>
    <t>Cámaras nuevas para el edificio de la FL de Chacabuco.</t>
  </si>
  <si>
    <t>Instalación de 5 cámaras nuevas para ampliación de sistema CCTV del edificio de la FL de Chacabuco.</t>
  </si>
  <si>
    <t>Sillón dos cuerpos para FL Chacabuco</t>
  </si>
  <si>
    <t>Resmas para Stock</t>
  </si>
  <si>
    <t>Provisión e instalación de botón de pánico para edificio de la FL de Chacabuco.</t>
  </si>
  <si>
    <t>Rollos de Films para paletizar</t>
  </si>
  <si>
    <t>Discos Duros Externos 2 TB</t>
  </si>
  <si>
    <t>Muebles Libreros para stock</t>
  </si>
  <si>
    <t>Guantes de Nitrilo</t>
  </si>
  <si>
    <t>Materiales para Stock</t>
  </si>
  <si>
    <t>Mueble librero</t>
  </si>
  <si>
    <t>JESUS GRACIA Y COMPAÑIA LIMITADA</t>
  </si>
  <si>
    <t>FN/MP Nº 2172</t>
  </si>
  <si>
    <t>OSVALDO GUAJARDO PEREZ</t>
  </si>
  <si>
    <t>5520169-2</t>
  </si>
  <si>
    <t>Servicio de Electricidad Fiscalía Local de Chacabuco periodo 26/11/2013 al 27/12/2013</t>
  </si>
  <si>
    <t>EMPRESA ELÉCTRICA COLINA LTDA.</t>
  </si>
  <si>
    <t>96.783.910-8</t>
  </si>
  <si>
    <t>Servicio de Electricidad Centro de Justicia de Santiago - del 26/11/2013 al 26/12/2013</t>
  </si>
  <si>
    <t>CHILECTRA S.A.</t>
  </si>
  <si>
    <t>96.800.570-7</t>
  </si>
  <si>
    <t>Servicio de agua potable Fiscalía Local de Chacabuco Periodo 12/11/2013 al 12/12/2013</t>
  </si>
  <si>
    <t>SEMBCORP AGUAS CHACABUCO S.A.</t>
  </si>
  <si>
    <t>86.915.400-8</t>
  </si>
  <si>
    <t>1763391-1767919-1722051-1610243-1760027</t>
  </si>
  <si>
    <t>30/09/2012   30/11/2013   10/12/2013</t>
  </si>
  <si>
    <t>Servicio de correspondencia períodos Septiembre 2012 - Agosto 2013 - Noviembre 2013</t>
  </si>
  <si>
    <t>6558035       6559127</t>
  </si>
  <si>
    <t>25/11/2013   10/12/2013</t>
  </si>
  <si>
    <t>Servicio de Renta Mensual por Telefonía Fija Período Octubre y Noviembre 2013</t>
  </si>
  <si>
    <t>COMPAÑÍA DE PETROLEOS DE CHILE COPEC S.A.</t>
  </si>
  <si>
    <t>ALEX REYES VARGAS</t>
  </si>
  <si>
    <t>13.081.903-6</t>
  </si>
  <si>
    <t>Servicio de Arriendo de Carpa, tarima, sillas con funda y mesas con mantel y carpeta para Cuenta Pública FL La Florida.</t>
  </si>
  <si>
    <t>ROSA DÍAZ RETAMAL</t>
  </si>
  <si>
    <t>12.656.807-K</t>
  </si>
  <si>
    <t>Servicio de interpretación de inglés, para imputado estadounidense, causa RUC 1301179076-8.</t>
  </si>
  <si>
    <t>SERV. PROF. DE LENGUAJE CARMEN JIRON EIRL</t>
  </si>
  <si>
    <t>52.000.745-8</t>
  </si>
  <si>
    <t>Construcción Mueble Empotrado para 3º piso FR, OCTR, Solicitado por Jefe UGI.</t>
  </si>
  <si>
    <t>Arriendo de 5 ventiladores/nebulizadores para el evento de la Cuenta Pública FL La Florida.</t>
  </si>
  <si>
    <t>VALDERRAMA Y CIA. LTDA.</t>
  </si>
  <si>
    <t>78.123.830-9</t>
  </si>
  <si>
    <t>Aviso de llamado a concurso a publicarse el domingo 8 de diciembre, en Diario El Mercurio, en conjunto con FRMO Occidente y Centro Norte</t>
  </si>
  <si>
    <t>Compra de 3 Timbres, 2 para Finanzas y 1 para RRHH. de la FRMO</t>
  </si>
  <si>
    <t>HUMBERTO GARETTO E HIJOS LIMITADA</t>
  </si>
  <si>
    <t>81.771.100-6</t>
  </si>
  <si>
    <t>Compra de textos solicitados por Abogados Asesores</t>
  </si>
  <si>
    <t>CARLOS PATRICIO VIVAR MACHUCA</t>
  </si>
  <si>
    <t>8.041.585-0</t>
  </si>
  <si>
    <t>FRANCISCO JOSE DE JESUS OLEJNIK ALBA</t>
  </si>
  <si>
    <t>7.432.556-4</t>
  </si>
  <si>
    <t>LEGAL PUBLISHING CHILE LIMITADA</t>
  </si>
  <si>
    <t>77.532.650-6</t>
  </si>
  <si>
    <t>Servicio de interpretación de Búlgaro para detenidos de esa nacionalidad, en el 8vo Juzgado de Garantía</t>
  </si>
  <si>
    <t>MIROSLAVA RAYMONDOVA PETROVA-GOUTIERES</t>
  </si>
  <si>
    <t>14.672.841-3</t>
  </si>
  <si>
    <t>Materiales de Oficina</t>
  </si>
  <si>
    <t xml:space="preserve">Servicio taxi para funcionario Fiscalía Nacional por  traslado aeropuerto Balmaceda a Coyhaique ida y vuelta. </t>
  </si>
  <si>
    <t>Juan Fernando García Mansilla</t>
  </si>
  <si>
    <t>7.927.278-7</t>
  </si>
  <si>
    <t>Petróleo ($ 1.400.00.-), bencina ($ 2.050.000). para FR Aysén, para el primer semestre 2014.</t>
  </si>
  <si>
    <t>Compañía de Petróleos de Chile COPEC S.A.</t>
  </si>
  <si>
    <t>Petróleo y bencina para vehículos FR Aysén, mes de diciembre 2013.</t>
  </si>
  <si>
    <t>Petróleo para vehículo asignada a la FL de Chile Chico, para el primer semestre 2014.</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</si>
  <si>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</si>
  <si>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</si>
  <si>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</si>
  <si>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</si>
  <si>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</si>
  <si>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</si>
  <si>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</si>
  <si>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</si>
  <si>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</si>
  <si>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</si>
  <si>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</si>
  <si>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F.R. Tarapacá</t>
  </si>
  <si>
    <t>Licitación Privada Menor</t>
  </si>
  <si>
    <t>Orden de Compra XXX</t>
  </si>
  <si>
    <t>Contratación Directa</t>
  </si>
  <si>
    <t>Orden de Servicio XXX</t>
  </si>
  <si>
    <t>Servicio Básico</t>
  </si>
  <si>
    <t>Otro</t>
  </si>
  <si>
    <t>No Hay</t>
  </si>
  <si>
    <t>99.561.010-8</t>
  </si>
  <si>
    <t>ELIQSA</t>
  </si>
  <si>
    <t>96.541.870-9</t>
  </si>
  <si>
    <t>Consumo de electricidad Fiscalía Regional</t>
  </si>
  <si>
    <t>Consumo de electricidad URAVIT</t>
  </si>
  <si>
    <t>Consumo de electricidad Fiscalía Local de Iquique</t>
  </si>
  <si>
    <t>Consumo de electricidad Fiscalía Local de Pozo Almonte</t>
  </si>
  <si>
    <t>AGUAS DEL ALTIPLANO S.A.</t>
  </si>
  <si>
    <t>Consumo de electricidad Fiscalía Local de Alto Hospicio</t>
  </si>
  <si>
    <t>Consumo de agua potable Fiscalía Regional</t>
  </si>
  <si>
    <t>Consumo de agua potable URAVIT</t>
  </si>
  <si>
    <t>Consumo de agua potable Fiscalía Local de Iquique</t>
  </si>
  <si>
    <t>Consumo de agua potable Fiscalía Local de Pozo Almonte</t>
  </si>
  <si>
    <t>Consumo de agua potable Fiscalía Local de Alto Hospicio</t>
  </si>
  <si>
    <t>ANDRO LAFUENTE FERNANDEZ</t>
  </si>
  <si>
    <t>9.454.737-7</t>
  </si>
  <si>
    <t>LATAM AIRLINES S.A.</t>
  </si>
  <si>
    <t>89.862.200-2</t>
  </si>
  <si>
    <t>ISAIAS SAAVEDRA PARRA</t>
  </si>
  <si>
    <t>12.441.870-4</t>
  </si>
  <si>
    <t>DISTRIBUIDORA NENE LTDA.</t>
  </si>
  <si>
    <t>76.067.436-2</t>
  </si>
  <si>
    <t>SOC. COM. VILA'S MOTOR Y CIA. LTDA.</t>
  </si>
  <si>
    <t>77.421.750-9</t>
  </si>
  <si>
    <t>RENE EVARISTO GONZALEZ CASTILLO</t>
  </si>
  <si>
    <t>6.400.890-0</t>
  </si>
  <si>
    <t>Materiales de oficina para Fiscalía Local de Iquique</t>
  </si>
  <si>
    <t>Insumos y mano de obra para reparación y cambio de superficie en escalera interior de Fiscalía Regional</t>
  </si>
  <si>
    <t>Tacos calendario 2014</t>
  </si>
  <si>
    <t>MARCELA ACOSTA VALLEJOS</t>
  </si>
  <si>
    <t>12.127.964-9</t>
  </si>
  <si>
    <t>Mantención de equipos de aire acondicionado en Fiscalía Regional y URAVIT</t>
  </si>
  <si>
    <t>DANIELA ALFARO FIGUEROA</t>
  </si>
  <si>
    <t>13.761.710-2</t>
  </si>
  <si>
    <t>3 DVR's y cámaras para sistema de vigilancia</t>
  </si>
  <si>
    <t>RODRIGO SALAZAR GUZMÁN INFORMÁTICA EIRL</t>
  </si>
  <si>
    <t>52.002.537-5</t>
  </si>
  <si>
    <t>DEPARTAMENTO DE BIENESTAR SOCIAL</t>
  </si>
  <si>
    <t>61.102.038-4</t>
  </si>
  <si>
    <t>Coffee break para 50 personas con ocasión de jornada de interacción con organismos relacionados.</t>
  </si>
  <si>
    <t>SPARK HOTELES LIMITADA</t>
  </si>
  <si>
    <t>76.074.394-1</t>
  </si>
  <si>
    <t>Saludo Institucional Virtual</t>
  </si>
  <si>
    <t>Adquisición de presentes institucionales.</t>
  </si>
  <si>
    <t>Compra de 75 tarjetas de PVC adhesivas para tarjeta de Control de Accesos para Fiscales, Directivos y Funcionarios FL Ñuñoa</t>
  </si>
  <si>
    <t>Adquisición vestuario de protección para los custodios de las Fiscalías Locales</t>
  </si>
  <si>
    <t>Saludo institucional virtual</t>
  </si>
  <si>
    <t>Pericia psicológica - Victima</t>
  </si>
  <si>
    <t>SANDRA SANDOVAL PASTEN</t>
  </si>
  <si>
    <t>11.376.468-6</t>
  </si>
  <si>
    <t>Boleta</t>
  </si>
  <si>
    <t>JAIME RIVERA RIVAS</t>
  </si>
  <si>
    <t>10.571.666-4</t>
  </si>
  <si>
    <t>760026-9</t>
  </si>
  <si>
    <t>NORMA MARIA  MONSERRAT MOLINA MARTINEZ</t>
  </si>
  <si>
    <t>13.633.044-6</t>
  </si>
  <si>
    <t>01013559-k</t>
  </si>
  <si>
    <t>1013559-k</t>
  </si>
  <si>
    <t>13559-k</t>
  </si>
  <si>
    <t>1058914-4</t>
  </si>
  <si>
    <t>NELSON ALADINO CAVOUR VILLALOBOS</t>
  </si>
  <si>
    <t>8.890.738-8</t>
  </si>
  <si>
    <t>441793-1</t>
  </si>
  <si>
    <t>700942-7</t>
  </si>
  <si>
    <t>1036359-9</t>
  </si>
  <si>
    <t>PAULINA SPAUDO VALENZUELA</t>
  </si>
  <si>
    <t>9.088.642-8</t>
  </si>
  <si>
    <t>0897587-4</t>
  </si>
  <si>
    <t>EASY S.A.</t>
  </si>
  <si>
    <t>96.671.750-5</t>
  </si>
  <si>
    <t>FALABELLA RETAIL S.A.</t>
  </si>
  <si>
    <t>77.261.280-k</t>
  </si>
  <si>
    <t>COMERCIALIZADORA S.A.</t>
  </si>
  <si>
    <t>81.675.600-6</t>
  </si>
  <si>
    <t>OSVALDO GIACAMAN NALLAR</t>
  </si>
  <si>
    <t>8.430.443-3</t>
  </si>
  <si>
    <t>Servicio eléctrico periodo diciembre 2013</t>
  </si>
  <si>
    <t>EMPRESA ELÉCTRICA DE ANTOFAGASTA S.A.</t>
  </si>
  <si>
    <t>96.541.920-9</t>
  </si>
  <si>
    <t>AGUAS DE ANTOFAGASTA S.A.</t>
  </si>
  <si>
    <t>Consumo agua potable diciembre 2013</t>
  </si>
  <si>
    <t>99.540.870-8</t>
  </si>
  <si>
    <t>F R. Atacama</t>
  </si>
  <si>
    <t>Pago de consumo de electricidad NIC 3838367, Fiscalía Local de Freirina periodo del 13/11/2013 Lec 86354 hasta 12/12/2013 Lec 87094, cantidad de consumo en 740 KW.</t>
  </si>
  <si>
    <t>EMELAT S.A.</t>
  </si>
  <si>
    <t>87.601.500-5</t>
  </si>
  <si>
    <t>Pago de consumo de electricidad Nic 3851084, Fiscalía Local de Diego de Almagro, periodo del 19/11/2013 Lec 121480 hasta 19/12/2013 Lec 121877, (397 kw).</t>
  </si>
  <si>
    <t>Pago de consumo de Electricidad para la Fiscalía Local de Caldera Nº Cte. 4304467 (1017 KW)  periodo del 22-11-2012 al 23-12-2013.</t>
  </si>
  <si>
    <t>Pago de consumo de Electricidad para la Fiscalía Regional Nic Nº4002216 periodo del 26/11/2013 al 23/12/2013, (Diciembre 3.254 KW).</t>
  </si>
  <si>
    <t>Pago de consumo de Electricidad Nic Nº4320534, para la Fiscalía Local de Vallenar, consumo de 1.550 KW, periodo del 28/11/2013 al 27/12/2013.</t>
  </si>
  <si>
    <t>Pago de consumo de Electricidad para la Fiscalía Local de Copiapó Nic Nº4087055  periodo del 26/11/2013 al 23/12/2013 (Diciembre 2.220 KW).</t>
  </si>
  <si>
    <t>Pago de consumo de electricidad Nic 3827166, Fiscalía Local de Chañaral periodo del 12/11/2013 Lec 49120 hasta 11/12/2013 Lec 49917, cantidad de consumo en 797 KW.</t>
  </si>
  <si>
    <t>Trafico Telefónico no SLM, periodo Junio, Julio, Agosto, Septiembre, Octubre y Noviembre 2013, Contrato plataforma integral de comunicaciones del Ministerio Publico, III Región.</t>
  </si>
  <si>
    <t>ENTEL TELEFONÍA LOCAL S.A.</t>
  </si>
  <si>
    <t>96.697.410-9</t>
  </si>
  <si>
    <t>Renta mensual telefonía enlace, periodo Noviembre 2013, Contrato plataforma integral de comunicaciones del Ministerio Publico, III Región.</t>
  </si>
  <si>
    <t>Renta mensual telefonía fija, periodo Noviembre 2013, Contrato plataforma integral de comunicaciones del Ministerio Publico, III Región.</t>
  </si>
  <si>
    <t>Pago de Compromisos de Consumo de Cargos Fijos de teléfono Nº 214789 (TOP) para la Fiscalía Regional-  mes de Noviembre 2013.</t>
  </si>
  <si>
    <t>TELEFONICA CHILE S.A.</t>
  </si>
  <si>
    <t>90.635.000-9</t>
  </si>
  <si>
    <t>Pago de agua Nº de servicio 609623-9, Fiscalía Local de Caldera para el periodo del 30/10/2013 Lec 1.176 M3 al 30/11/2013 Lec CTM (14m3).</t>
  </si>
  <si>
    <t>AGUAS CHAÑAR S.A..</t>
  </si>
  <si>
    <t>99.542.570-K</t>
  </si>
  <si>
    <t>Pago de agua Nº de servicio 182525-9, Fiscalía Regional de Atacama, para el periodo del 05/11/2013 Lec 3.764 al 05/12/2013 Lec 3.791, (27 m3)</t>
  </si>
  <si>
    <t>Pago de agua Nº de servicio 318353-K, Fiscalía Local de Chañaral para el periodo del 13/11/2013 Lec 1693 hasta 14/12/2013 Lec 1710 (17 m3)</t>
  </si>
  <si>
    <t>Pago de agua Nº de servicio 129472-5, Fiscalía Local de Vallenar para el periodo del 07/11/2013 M3 581 al 07/12/2013 M3 C, (14 m3).</t>
  </si>
  <si>
    <t>Pago de agua Nº de servicio 151767-8, Fiscalía Local de Freirina para el periodo del 03/11/2013 Lec 2254 al 04/12/2013 Lec 2301, (47m3).</t>
  </si>
  <si>
    <t>Pago de agua Nº de servicio 58128-3, Fiscalía Local de Copiapó para el periodo del 06/11/2013 Lec 6.978 hasta 06/12/2013 Lec 7086. (82 m3).</t>
  </si>
  <si>
    <t>Consumo de agua potable en la Fiscalía periodo 21/11/2012 al 27/11/2013, enviado a través de memo 97/2013 del 09-12-2013.</t>
  </si>
  <si>
    <t>ILUST. MUNICIPALIDAD DE DIEGO DE ALMAGRO</t>
  </si>
  <si>
    <t>69.250.500-K</t>
  </si>
  <si>
    <t>Pago de consumo de Valija Comercial y Franqueo convenido para la Fiscalía Regional y Locales,  Noviembre 2013,  Resol. Nº 4 y Nº 185 del 19/01/2001 y 13/08/2001.</t>
  </si>
  <si>
    <t>EMPRESA DE CORREOS DE CHILE</t>
  </si>
  <si>
    <t>60.503.000-9</t>
  </si>
  <si>
    <t xml:space="preserve">Orden de Servicio </t>
  </si>
  <si>
    <t>COMPAÑÍA DE PETRÓLEOS DE CHILE COPEC S.A</t>
  </si>
  <si>
    <t>99.520.000-7</t>
  </si>
  <si>
    <t>3- DER Nº 21</t>
  </si>
  <si>
    <t>Licitación Privada Mayor, “Servicio de mantención y reparación de oficinas de la Fiscalía Regional de Atacama.</t>
  </si>
  <si>
    <t>MAMLIO CABRERA VERGARA</t>
  </si>
  <si>
    <t>9.434.982-6</t>
  </si>
  <si>
    <t>Servicio de instalación de 2 puertas antipánico en edificio de la Fiscalía Regional primer piso sala de reuniones y en sala de reuniones de URAVIT, puertas confeccionadas en perfiles de aluminio igual al existente con cerradura antipánico y vidrios de 5 mm.</t>
  </si>
  <si>
    <t>BERNARDO GARRIDO NAVARRETE</t>
  </si>
  <si>
    <t>10.296.468-3</t>
  </si>
  <si>
    <t>Servicio de retiro de mocheta en venta de la URAVIT para ser instalada una puerta antipánico, incluye marcado de muro, retiro de escombros y encementado de paredes.</t>
  </si>
  <si>
    <t>HECTOR LEANDRO MARTINEZ SOLAR</t>
  </si>
  <si>
    <t>14.408.011-4</t>
  </si>
  <si>
    <t>3- DER Nº 22</t>
  </si>
  <si>
    <t>Licitación Privada Mayor Mantención  y reparación sistema de climatización para las Fiscalías locales de Vallenar, Caldera, Copiapó, Diego de Almagro y Fiscalía Regional de Atacama.</t>
  </si>
  <si>
    <t>MEGASERVICIOS COMERCIO LIMITADA</t>
  </si>
  <si>
    <t>76.217.928-8</t>
  </si>
  <si>
    <t>Publicación de concurso público para los cargos de: Administrador, Técnico Operativo y Administrativo Operativo de Causas para la F.L. de Copiapó el día 15 de diciembre del 2013.</t>
  </si>
  <si>
    <t>EMPRESA EL MERCURIO S.A.P.</t>
  </si>
  <si>
    <t>90.193.000-7</t>
  </si>
  <si>
    <t>Carlos Juárez, pasaje aéreo para participar en jornada de "Trabajo del área de RR.HH" a realizarse el 18 de diciembre en la ciudad de Santiago</t>
  </si>
  <si>
    <t>ÁNGELA GISELA KNOW FAJARDO</t>
  </si>
  <si>
    <t>5.044.709-K</t>
  </si>
  <si>
    <t>Lyly Chen Yen - Yanmin Pan, pasajes aéreos para traductoras, asistencia a audiencia de formalización de investigación a realizarse el 12 y 13 de diciembre, causa RUC Nº 1301062940-8</t>
  </si>
  <si>
    <t>Héctor Mella Farias, pasaje aéreo para participar en consejo de Fiscales en la ciudad de Santiago.</t>
  </si>
  <si>
    <t>Flete desde Copiapó a vertedero municipal de Caldera, a destrucción de documentación.</t>
  </si>
  <si>
    <t>FELICIANO SEGUNDO ALFARO MANDIOLA</t>
  </si>
  <si>
    <t>9.064.775-K</t>
  </si>
  <si>
    <t>Renovación Servicio por 8 suscripciones de Diario Chañarcillo,  FL Copiapó, Vallenar, Freirina, Caldera, FR, DER, URAVIT y Periodista, fechas de caducidad todas ellas 31/12/2014.</t>
  </si>
  <si>
    <t>SOC. EDITORA Y PERIOD. EL CHAÑAR LTDA.</t>
  </si>
  <si>
    <t>78.177.490-1</t>
  </si>
  <si>
    <t>Renovación suscripción anual Diario Atacama, para la fiscalía regional (DER y Periodista), F.L. Chañaral y F.L. Copiapó,  periodo 01/01/2014 al 31/12/2014</t>
  </si>
  <si>
    <t>Renovación suscripción diario el MERCURIO, para la Fiscalía Regional y Locales de Copiapó, Freirina, Vallenar y Caldera, por el periodo 2014.</t>
  </si>
  <si>
    <t>Servicio por suscripciones a Diario La Tercera para el Fiscal Regional, periodo 2014.</t>
  </si>
  <si>
    <t>PROMOSERVICE S.A.</t>
  </si>
  <si>
    <t>96.669.790-3</t>
  </si>
  <si>
    <t>Arriendo de salón para cuenta publica de la Fiscalía Local de Vallenar.</t>
  </si>
  <si>
    <t>I. MUNICIPALIDAD DE VALLENAR</t>
  </si>
  <si>
    <t>69.030.500-3</t>
  </si>
  <si>
    <t>HOTELERA DOMUS LTDA.</t>
  </si>
  <si>
    <t>78.351.200-9</t>
  </si>
  <si>
    <t>REPR. TURISTICAS Y COM. ASIA REPS LTDA.</t>
  </si>
  <si>
    <t>77.600.970-9</t>
  </si>
  <si>
    <t>MISAEL TELLO ACUÑA</t>
  </si>
  <si>
    <t>10.499.835-6</t>
  </si>
  <si>
    <t>TALLERES GRAFICOS SMIRNOW S.A.</t>
  </si>
  <si>
    <t>93.002.000-1</t>
  </si>
  <si>
    <t>CARLOS MUÑOZ PAEZ</t>
  </si>
  <si>
    <t>11.658.883-8</t>
  </si>
  <si>
    <t>FLOREAL VARGAS MONTERRICHARDS</t>
  </si>
  <si>
    <t>4.543.901-1</t>
  </si>
  <si>
    <t>JUAN ENRIQUE DASTRES ZELADA</t>
  </si>
  <si>
    <t>5.163.399-7</t>
  </si>
  <si>
    <t>Adquisición de mesa de reuniones 8 cubiertas de madera color barniz poliuretano con 2 estructuras metálicas, para recambio en sala de reuniones.</t>
  </si>
  <si>
    <t>COMERCIAL EMUZA LIMITADA</t>
  </si>
  <si>
    <t>76.339.440-9</t>
  </si>
  <si>
    <t>Muebles para fiscalía regional, recepción y sala de espera fiscal regional.</t>
  </si>
  <si>
    <t>ALBASINI HNOS. LTDA.</t>
  </si>
  <si>
    <t>80.020.900-5</t>
  </si>
  <si>
    <t>Adquisición Receiver multimedia para salón de reuniones.</t>
  </si>
  <si>
    <t>COMERCIAL MUSICLAND LIMITADA</t>
  </si>
  <si>
    <t>76.156.670-9</t>
  </si>
  <si>
    <t>TV LED 32 pulgadas para F.L. de Copiapó y reproductor de Blu-ray para salón de reuniones de la Fiscalía Regional de Atacama.</t>
  </si>
  <si>
    <t>CHILENA DE COMPUTACION LIMITADA</t>
  </si>
  <si>
    <t>78.359.230-4</t>
  </si>
  <si>
    <t>Adquisición de TV para Fiscalía Regional de Atacama.</t>
  </si>
  <si>
    <t>Servicio Pericial Psicológico RUC Nº 1300466603-2, Fiscal Álvaro Córdova, Fiscalía Local de Copiapó</t>
  </si>
  <si>
    <t>KATIA MARABOLI GALLMEYER</t>
  </si>
  <si>
    <t>15.830.232-2</t>
  </si>
  <si>
    <t>Servicio Pericial causa RUC Nª1300066204-0 Fiscalía Local de Copiapó</t>
  </si>
  <si>
    <t>Servicio por 2 Ratificaciones en JO c. RUC 1100464958-5, Fiscal Gabriel Meza, Fiscalía Local de Copiapó.</t>
  </si>
  <si>
    <t>KAREN JEANETTE PASTEN BARRAZA</t>
  </si>
  <si>
    <t>12.806.177-0</t>
  </si>
  <si>
    <t>Servicio por Ratificación de Informe pericial JO C. RUC 1100840699-7, Fiscal Julio Artigas F. Fiscalía Local de Diego de Almagro.</t>
  </si>
  <si>
    <t>FANNY ALEJANDRA LEON ORELLANA</t>
  </si>
  <si>
    <t>13.221.586-3</t>
  </si>
  <si>
    <t>Reembolsos de gastos efectuados en la participación de Juicio Oral causa RUC Nº 1100363019-8, correos adjuntos de la Jefe de URAVIT y de la Gerenta de AYF.</t>
  </si>
  <si>
    <t>ALEJANDRA PAZ ASSERELLA BURGOS</t>
  </si>
  <si>
    <t>15.004.794-3</t>
  </si>
  <si>
    <t>LYLY CHEN YEN</t>
  </si>
  <si>
    <t>15.078.132-9</t>
  </si>
  <si>
    <t>F R. Coquimbo</t>
  </si>
  <si>
    <t>O/Servicio</t>
  </si>
  <si>
    <t>Pasajes La Serena - Santiago - La Serena para Peritos caso negligencia medica.</t>
  </si>
  <si>
    <t>LATAM AIRLINES GROUP S.A.</t>
  </si>
  <si>
    <t>Pasajes La Serena - Santiago - La Serena para Profesional y Jefe de RR.HH quienes asisten a Segunda Jornada del Área de RR.HH.</t>
  </si>
  <si>
    <t>Contratación directa</t>
  </si>
  <si>
    <t>04-FR Nº 142</t>
  </si>
  <si>
    <t>Mantención de Extintores de la FL de Los Vilos.</t>
  </si>
  <si>
    <t>ARTÍCULOS DE SEGURIDAD WILUG LIMITADA</t>
  </si>
  <si>
    <t>79.894.400-2</t>
  </si>
  <si>
    <t xml:space="preserve">Solicitud N° </t>
  </si>
  <si>
    <t>Gasto en Electricidad, consumo del 29/10/2013 al 28/11/2013 de Fiscalía Regional.</t>
  </si>
  <si>
    <t>CIA.NACIONAL DE FUERZA ELÉCTRICA S.A.</t>
  </si>
  <si>
    <t>91.143.000-2</t>
  </si>
  <si>
    <t>Gasto en Electricidad, consumo del 29/10/2013 al 28/11/2013 de FL La Serena.</t>
  </si>
  <si>
    <t>Gasto en Electricidad, consumo del 29/10/2013 al 28/11/2013 de FL de Coquimbo.</t>
  </si>
  <si>
    <t>Gasto en Electricidad, consumo del 30/10/2013 al 28/11/2013 de FL Ovalle.</t>
  </si>
  <si>
    <t>Gasto en Electricidad, consumo del 29/10/2013 al 28/11/2013 de FL Vicuña.</t>
  </si>
  <si>
    <t>Gasto en Electricidad, consumo del 05/11/2013 al 02/12/2013 de FL Illapel.</t>
  </si>
  <si>
    <t>Gasto en Electricidad, consumo del 05/11/2013 al 02/12/2013 de FL Combarbalá.</t>
  </si>
  <si>
    <t>Gasto en Electricidad, consumo del 06/11/2013 al 03/12/2013 de FL Andacollo.</t>
  </si>
  <si>
    <t>Gasto en Electricidad, consumo del 26/10/2013 al 26/11/2013 de FL de Los Vilos</t>
  </si>
  <si>
    <t>Gasto en Agua Potable, consumo del 25/10/2013 al 25/11/2013 de FL Coquimbo.</t>
  </si>
  <si>
    <t>AGUAS DEL VALLE S.A.</t>
  </si>
  <si>
    <t>99.541.380-9</t>
  </si>
  <si>
    <t>Gasto  Agua Potable, consumo del 25/10/2013 al 25/11/2013 de FL Andacollo.</t>
  </si>
  <si>
    <t>Gasto en Agua Potable, consumo del 26/10/2013 al 26/11/2013 de FL. Vicuña.</t>
  </si>
  <si>
    <t>Gasto en Agua Potable, consumo del 28/10/2013 al 28/11/2013 de FL La Serena.</t>
  </si>
  <si>
    <t>Gasto en Agua Potable, consumo del 29/10/2013 al 28/11/2013 de FL Ovalle.</t>
  </si>
  <si>
    <t>MICROCONTROL CHILE S.A.</t>
  </si>
  <si>
    <t>99.591.380-1</t>
  </si>
  <si>
    <t>Servicio de interpretación de Búlgaro-Español, para imputados en audiencia causa FL Ñuñoa.</t>
  </si>
  <si>
    <t>ROSANNA CAMPODONICO FERNÁNDEZ EIRL</t>
  </si>
  <si>
    <t>76.250.719-6</t>
  </si>
  <si>
    <t>Contratación de 11 suscripciones anuales para Diario El Mercurio para año 2014.</t>
  </si>
  <si>
    <t>Renovación de 2 suscripciones del diario La Segunda y un suscripción a La Segunda Online, para el año 2014</t>
  </si>
  <si>
    <t>Compra de lápices con logo grabado, solicitado por Unidad de RRHH para uso en capacitaciones.</t>
  </si>
  <si>
    <t>COMERCIAL BUSINESS AND MARKETING LIMITADA</t>
  </si>
  <si>
    <t>76.240.3547-9</t>
  </si>
  <si>
    <t>Adquisición de 450 cuadernos institucionales, tapa dura con logo, espiral metálico doble, para ser distribuídos entre funcionarios y fiscales de FRMO</t>
  </si>
  <si>
    <t>IMPRENTA BARAHONA LIMITADA</t>
  </si>
  <si>
    <t>78.511.790-5</t>
  </si>
  <si>
    <t>Compra de 3 Discos Duros NAS de 4TB par uso de la unidad de informática de la FRMO</t>
  </si>
  <si>
    <t>ISTEC INNOVA SERVICE TECNOLOGIA LTDA</t>
  </si>
  <si>
    <t>77.926.760-1</t>
  </si>
  <si>
    <t>Compra de textos jurídicos, para Fiscalía Regional, solicitados por abogado asesor Marcelo Acuña.</t>
  </si>
  <si>
    <t>Compra de 100 alarmas para stock, para uso como elemento de seguridad para usuarios Uravit.</t>
  </si>
  <si>
    <t>Compra de 100 baterías para stock, para uso en alarmas personales para usuarios Uravit.</t>
  </si>
  <si>
    <t>Adquisición de 10 maletas para Fiscalías Locales, transporte de carpetas.</t>
  </si>
  <si>
    <t>ERNESTO NATHAN Y CIA LTDA.</t>
  </si>
  <si>
    <t>80.671.200-0</t>
  </si>
  <si>
    <t>Compra de materiales de oficina para stock Fiscalía Regional.</t>
  </si>
  <si>
    <t>COMERCIAL RED OFFICE LTDA.</t>
  </si>
  <si>
    <t>Res. FR 011-2013</t>
  </si>
  <si>
    <t>Pedido de materiales Nº 21, a empresa licitada, compra de resmas de papel carta y oficio para distribución a Fiscalías Locales</t>
  </si>
  <si>
    <t>INGEN S.A.</t>
  </si>
  <si>
    <t>89.807.500-1</t>
  </si>
  <si>
    <t>Pedido de materiales Nº 20 a empresa licitada, para stock.</t>
  </si>
  <si>
    <t>CENCOSUD RETAIL S.A.</t>
  </si>
  <si>
    <t>81.201.000-K</t>
  </si>
  <si>
    <t>SOCIEDAD DE SERVICIOS Y CAPACITACIÓN EN SEGURIDAD INTEGRAL LTDA.</t>
  </si>
  <si>
    <t>77.165.540-8</t>
  </si>
  <si>
    <t>Agua Potable Edificio Irarrázabal, 04/11 al 03/12</t>
  </si>
  <si>
    <t>AGUAS ANDINA S.A.</t>
  </si>
  <si>
    <t>61.808.000-5</t>
  </si>
  <si>
    <t>Agua Potable Edificio La Florida,13/11 al 12/12</t>
  </si>
  <si>
    <t>Energía eléctrica Edificio Los Militares 12/11 al 11/12</t>
  </si>
  <si>
    <t>Energía eléctrica Edificio Ñuñoa 21/11 al 19/12</t>
  </si>
  <si>
    <t>Energía eléctrica Edificio Vespucio 14/11 al 13/12</t>
  </si>
  <si>
    <t>Servicio de Correos noviembre Fiscalía Regional</t>
  </si>
  <si>
    <t>Servicio de Correos noviembre FL Las Condes</t>
  </si>
  <si>
    <t>Servicio de Correos noviembre FL Ñuñoa</t>
  </si>
  <si>
    <t>Servicio de Correos noviembre FL La Florida</t>
  </si>
  <si>
    <t>Servicio de Correo Privado Noviembre FL Las Condes</t>
  </si>
  <si>
    <t>CHILEPOST S.A.</t>
  </si>
  <si>
    <t>96.950.080-9</t>
  </si>
  <si>
    <t>Servicio de Correo Privado Noviembre FL Ñuñoa</t>
  </si>
  <si>
    <t>Servicio de Correo Privado Noviembre FL Flagrancia</t>
  </si>
  <si>
    <t>Servicio de Correo Privado Noviembre FL La Florida</t>
  </si>
  <si>
    <t>RES DER Nº 028 - 2013</t>
  </si>
  <si>
    <t>LICITACIÓN PRIVADA MAYOR PARA CONTRATACIÓN DE SERVICIO DE MEJORAMIENTO PÉRGOLA EDIFICIO DE LAS CONDES</t>
  </si>
  <si>
    <t>JOSÉ RAUL RIVERA LOVERA</t>
  </si>
  <si>
    <t>6.971.298-3</t>
  </si>
  <si>
    <t>RES FR Nº 061 - 2013</t>
  </si>
  <si>
    <t>Cambio de Piso flotante en el tercer piso del edificio de la Fiscalía Regional.</t>
  </si>
  <si>
    <t>RES FR Nº 059 - 2013</t>
  </si>
  <si>
    <t>RES FR Nº 057 - 2013</t>
  </si>
  <si>
    <t>Suministro y reemplazo de presostato en bombas de agua potable y pera de nivel de alarma de pozo de aguas servidas</t>
  </si>
  <si>
    <t>HIDROTECNICA LTDA</t>
  </si>
  <si>
    <t>80.463.600-5</t>
  </si>
  <si>
    <t>RES FR Nº 056 - 2013</t>
  </si>
  <si>
    <t>RES FR Nº 055 - 2013</t>
  </si>
  <si>
    <t>Servicio de mejoramiento de sistema de aire acondicionado en oficina de Finanzas de la FRMO.</t>
  </si>
  <si>
    <t>JORGE ALEJANDRO OSORIO ARROYO SERVICIOS DE CLIMATIZACION E.I.R.L.</t>
  </si>
  <si>
    <t>52.000.848-9</t>
  </si>
  <si>
    <t>RES FN Nº 2113 - 2013</t>
  </si>
  <si>
    <t>Compra de un equipo de aire acondicionado tipo Split de muro de 24.000 Btu/Hr para Sala de Servidores edificio Los Militares</t>
  </si>
  <si>
    <t xml:space="preserve">Res FN/MP 1506-2012. </t>
  </si>
  <si>
    <t xml:space="preserve">1 Inf. Pericia Psicológica </t>
  </si>
  <si>
    <t xml:space="preserve">ROSSANA JANET GREZ M </t>
  </si>
  <si>
    <t>8370258-3</t>
  </si>
  <si>
    <t>Res DER/OR 018-2013.</t>
  </si>
  <si>
    <t>1 Inf. Pericia Psicológica</t>
  </si>
  <si>
    <t xml:space="preserve">XIMENA CECILIA ROJAS 1 </t>
  </si>
  <si>
    <t>13.482.685-1</t>
  </si>
  <si>
    <t>Res FN/MP 1506-2012.</t>
  </si>
  <si>
    <t>11.227.975-K</t>
  </si>
  <si>
    <t xml:space="preserve">MARIELA ADRIANA GONZ </t>
  </si>
  <si>
    <t>8.370.258-3</t>
  </si>
  <si>
    <t>OF. FN Nº715-2013</t>
  </si>
  <si>
    <t>Registro de pericia</t>
  </si>
  <si>
    <t>IRENE VICTORIA INTEBI</t>
  </si>
  <si>
    <t>Res FN/MP 1506-2012</t>
  </si>
  <si>
    <t>1 Inf. Pericial</t>
  </si>
  <si>
    <t xml:space="preserve">PAULINA PAZ SANCHEZ </t>
  </si>
  <si>
    <t>15.315.925-4</t>
  </si>
  <si>
    <t xml:space="preserve">JORGE MIGUEL BARUDY </t>
  </si>
  <si>
    <t>5.596.717-2</t>
  </si>
  <si>
    <t>JOSE RAMON JUAREZ</t>
  </si>
  <si>
    <t>F.R. Metrop. Sur</t>
  </si>
  <si>
    <t>17-FN Nº 1980</t>
  </si>
  <si>
    <t>Servicio de aseo para los inmuebles de la FRM Sur, por un periodo máximo de 4 meses.</t>
  </si>
  <si>
    <t>Mafura Servicios Generales Limitada</t>
  </si>
  <si>
    <t>76.440.690-7</t>
  </si>
  <si>
    <t>15-FR Nº 162</t>
  </si>
  <si>
    <t>Compra puntual de carátulas de causa de FL TCMC, para cubrir requerimientos hasta la fecha de entrega de productos adjudicados mediante Orden de Compra Nº 20130161.</t>
  </si>
  <si>
    <t>IMPRENTA BARAHONA LTDA.</t>
  </si>
  <si>
    <t>17-FN Nº 2070</t>
  </si>
  <si>
    <t>BUROTEMPS EMPRESA DE SERVICIOS TRANSITOR</t>
  </si>
  <si>
    <t>76.714.250-1</t>
  </si>
  <si>
    <t>17-FN Nº 2087</t>
  </si>
  <si>
    <t>CARLOS ALBERTO SILVA GARAVITO</t>
  </si>
  <si>
    <t>11.151.859-9</t>
  </si>
  <si>
    <t>17-FN Nº 2133</t>
  </si>
  <si>
    <t>Servicio de mantención y reparación de CCTV y Sistemas de Accesos, de los 3 inmuebles de la FRMS.</t>
  </si>
  <si>
    <t>76.151.405-9</t>
  </si>
  <si>
    <t>17-FN Nº 2132</t>
  </si>
  <si>
    <t>POLICLIMAS S.A.</t>
  </si>
  <si>
    <t>76.327.400-4</t>
  </si>
  <si>
    <t>17-FN Nº 2167</t>
  </si>
  <si>
    <t>ASCENSORES CHILE S.A.</t>
  </si>
  <si>
    <t>78.595.640-0</t>
  </si>
  <si>
    <t>15-FR Nº 168</t>
  </si>
  <si>
    <t>LOLS EMPRESA DE INGENIERIA LTDA</t>
  </si>
  <si>
    <t>77.085.560-8</t>
  </si>
  <si>
    <t>Compra de combustible para vehículo institucional, Camioneta, y VAN. Considera los meses de Diciembre 2013 a Junio 2014.</t>
  </si>
  <si>
    <t>Pericia privada para causa RUC 1300124708-K de Fiscal Leda Astorga.</t>
  </si>
  <si>
    <t>VERONICA DEL CARMEN FUENTES GUARDA</t>
  </si>
  <si>
    <t>11.655.258-2</t>
  </si>
  <si>
    <t>Ratificación de pericia social en causa RUC 1300124708-K de Fiscal Leda Astorga.</t>
  </si>
  <si>
    <t>Visita técnica por reparación de máquina dispensadora de agua purificada, FL Antinarcóticos.</t>
  </si>
  <si>
    <t>ZEAL CHILE S.A.</t>
  </si>
  <si>
    <t>96.841.390-2</t>
  </si>
  <si>
    <t>Servicio de reparación de 6 maletas de Unidad de Audiencias.</t>
  </si>
  <si>
    <t>Servicio de reparación de maquina de agua purificada de FL Robos.</t>
  </si>
  <si>
    <t>Pericia social privada no licitada para Causa RUC 1201002912-9 de Fiscal Leda Astorga.</t>
  </si>
  <si>
    <t>Pericia social privada no licitada para Causa RUC 1300826903-8 de Fiscal Leda Astorga.</t>
  </si>
  <si>
    <t>Servicio de traducción de español a ingles, solicitado para documento en causa RUC 1201070769-0.-</t>
  </si>
  <si>
    <t>TERESA ISABEL BULNES NUÑEZ</t>
  </si>
  <si>
    <t>7.063.266-7</t>
  </si>
  <si>
    <t>17-FN Nº 1726</t>
  </si>
  <si>
    <t>Compra de cajas Storbox (proyección 4 meses) para Fiscalías Locales de San Miguel, Puente Alto, y Unidad de Carpetas Terminadas.</t>
  </si>
  <si>
    <t>96.700.620-3</t>
  </si>
  <si>
    <t>15-FR Nº 105</t>
  </si>
  <si>
    <t>Suministro y programación de tarjeta de proximidad para acceso al CJS (Funcionario URAVIT).</t>
  </si>
  <si>
    <t>SOC.CONCESIONARIA C.DE JUSTICIA DE STGO.</t>
  </si>
  <si>
    <t>99.557.380-6</t>
  </si>
  <si>
    <t>17-FN Nº 1001</t>
  </si>
  <si>
    <t>Servicio de 6 Entrevistas psicolaborales para estamento ADMINISTRATIVO.</t>
  </si>
  <si>
    <t>MARKETING Y PROMOCIONES S.A.</t>
  </si>
  <si>
    <t>79.777.010-8</t>
  </si>
  <si>
    <t>17-FN Nº 748</t>
  </si>
  <si>
    <t>Compra de 15.000 etiquetas para confección de carpetas de causa. Chilecompra: 696212-117-CM13.-</t>
  </si>
  <si>
    <t>Compra de materiales de oficina para FL Puente Alto. Chilecompra: 696212-118-CM13.-</t>
  </si>
  <si>
    <t>Compra de materiales de oficina para FL Puente Alto. Chilecompra: 696212-119-CM13.-</t>
  </si>
  <si>
    <t>Compra de materiales de oficina para FL VIF y SEXUALES. Chilecompra: 696212-120-CM13.-</t>
  </si>
  <si>
    <t>Compra de doble clips para FL VIF y SEXUALES. Chilecompra: 696212-121-CM13.-</t>
  </si>
  <si>
    <t>Compra de materiales de oficina para FL Antinarcóticos. Chilecompra: 696212-122-CM13.-</t>
  </si>
  <si>
    <t>Compra de CDs y Tintas para Bodega UAF. Chilecompra: 696212-130-CM13.-</t>
  </si>
  <si>
    <t>Compra de materiales de oficina Bodega UAF. Chilecompra 696212-132-CM13.-</t>
  </si>
  <si>
    <t>Compra de jugos para reuniones FR. Chilecompra: 696212-131-CM13.-</t>
  </si>
  <si>
    <t>SURTI VENTAS LIMITADA</t>
  </si>
  <si>
    <t>76.462.500-5</t>
  </si>
  <si>
    <t>Compra de biblioteca para Profesional de RRHH. Chilecompra 696212-136-CM13</t>
  </si>
  <si>
    <t>76.270.519-2</t>
  </si>
  <si>
    <t>Compra de CD-R para stock de bodega UAF. Chilecompra 696212-137-CM13. Proveedor adjudicado en OC 20130196 indicó no tener stock suficiente.</t>
  </si>
  <si>
    <t>C.D. COMP. S.A.</t>
  </si>
  <si>
    <t>78.611.770-4</t>
  </si>
  <si>
    <t>Aviso llamado a concurso con Fiscalías Occidente y Vallenar. Chilecompra 696212-135-CM13</t>
  </si>
  <si>
    <t>15-DER Nº 159</t>
  </si>
  <si>
    <t>Compra de carpetas de causa para año 2014</t>
  </si>
  <si>
    <t>15-DER Nº 164</t>
  </si>
  <si>
    <t>15-DER Nº 156</t>
  </si>
  <si>
    <t>Compra de 500 tarjetas de navidad para Fiscal Regional.</t>
  </si>
  <si>
    <t>SOC DE ASISTENCIA Y CAPACITACION</t>
  </si>
  <si>
    <t>70.012.450-9</t>
  </si>
  <si>
    <t>Compra de mobiliario para salas de atención SIAU en FL Puente Alto</t>
  </si>
  <si>
    <t>PAULINA FABIOLA TORRES MORALES</t>
  </si>
  <si>
    <t>8.694.665-3</t>
  </si>
  <si>
    <t>Compra de 10 cientos de tarjetas para abogados de FL Puente Alto.</t>
  </si>
  <si>
    <t>CANTERO Y GOMEZ LTDA.</t>
  </si>
  <si>
    <t>78.189.700-0</t>
  </si>
  <si>
    <t>Compra de Formularios "Firmas + Sol. Abogados + Sol. Público" para los 3 inmuebles de la FRMS.</t>
  </si>
  <si>
    <t>Compra de bolsas ziploc y guantes latex. Bodega UAF.</t>
  </si>
  <si>
    <t>HUMBERTO GARETTO E HIJOS LTDA</t>
  </si>
  <si>
    <t>COMERCIAL SERCODATA LIMITADA</t>
  </si>
  <si>
    <t>77.339.180-7</t>
  </si>
  <si>
    <t>Compra de 21 maletas para traslado de carpetas de causas a audiencias.</t>
  </si>
  <si>
    <t>COMERCIAL ECCSA S.A.</t>
  </si>
  <si>
    <t>83.382.700-6</t>
  </si>
  <si>
    <t>Compra de resmas de papel institucionales para Gabinete FR.</t>
  </si>
  <si>
    <t xml:space="preserve">JAIME ZALDUENDO FIERRO </t>
  </si>
  <si>
    <t>76.108.586-7</t>
  </si>
  <si>
    <t>Compra de insumos para iluminación de los 3 inmuebles de la FRMS.</t>
  </si>
  <si>
    <t>Compra de cintillos telefónicos para personal (Fiscales y Funcionarios) de Unidad CAT, CRC, y Call Center Regional.</t>
  </si>
  <si>
    <t>Compra de porta-afiches acrílicos para informativos URAVIT.</t>
  </si>
  <si>
    <t>JORGE ENRIQUE RAMIREZ ACOSTA</t>
  </si>
  <si>
    <t>7.129.827-2</t>
  </si>
  <si>
    <t>Compra de agua purificada para los 3 inmuebles de la FRMS.</t>
  </si>
  <si>
    <t>MANANTIAL S.A.</t>
  </si>
  <si>
    <t>96.711.590-8</t>
  </si>
  <si>
    <t>Compra de menaje para Gabinete de Fiscal Regional.</t>
  </si>
  <si>
    <t>Compra de cables QD-3,5 para cintillos telefónicos. Necesarios para personal (Fiscales y Funcionarios) de Unidad CAT, CRC, y Call Center Regional.</t>
  </si>
  <si>
    <t>EMPRESA DE TELECOM. COMP. Y ELEC. LTDA</t>
  </si>
  <si>
    <t>79.783.470-K</t>
  </si>
  <si>
    <t>Compra de vasos desechables para stock (dispensadores de agua).</t>
  </si>
  <si>
    <t>SOC COMERCIAL E INDUSTRIA CRISTALIM LTDA</t>
  </si>
  <si>
    <t>79.869.700-5</t>
  </si>
  <si>
    <t>Compra de calzado para Auxiliares.</t>
  </si>
  <si>
    <t>Compra de 4 cajoneras móviles para funcionarios de Recepción de Público de la Unidad de Servicios de</t>
  </si>
  <si>
    <t>Compra de mesa de reuniones para FL Violentos. Reemplaza orden de servicio nº 20130204.</t>
  </si>
  <si>
    <t>Compra de 2 escritorios (100x60cm) para FL Violentos. Reemplaza orden de servicio nº 20130199.-</t>
  </si>
  <si>
    <t>Gabinete bajo empotrado para Gabinete Fiscal Regional.</t>
  </si>
  <si>
    <t>Traslado de especies de FL Puente Alto. Documento complementario a Orden de Servicio Nº20130244 de fecha 20/11/2013.</t>
  </si>
  <si>
    <t>PEDRO VEGA LARA</t>
  </si>
  <si>
    <t>8.636.391-7</t>
  </si>
  <si>
    <t>Traslado de puntos de red en Pirámide (hall de público y bodega)</t>
  </si>
  <si>
    <t>LUIS PATRICIO ORELLANA VELASQUEZ</t>
  </si>
  <si>
    <t>10.339.134-2</t>
  </si>
  <si>
    <t>Servicio de traslado de especies de la FL Puente Alto para donar a la Sociedad Protectora de la Infancia de Puente Alto.</t>
  </si>
  <si>
    <t>Servicio de flete o despacho de 21 maletas adquiridas mediante OC 20130183.</t>
  </si>
  <si>
    <t>Cambio de automático eléctrico en piso 4 de Gran Avenida.</t>
  </si>
  <si>
    <t>ASESORIA Y MANTENIMIENTO ELECTRICO LTDA.</t>
  </si>
  <si>
    <t>76.848.450-3</t>
  </si>
  <si>
    <t>Servicio de instalación de proyector multimedia en sala de reuniones ubicada en 2º piso del Inmueble</t>
  </si>
  <si>
    <t>Despacho de menaje para Gabinete de Fiscal Regional.</t>
  </si>
  <si>
    <t>Suministro e instalación de sistema de intercomunicación de seguridad para ventanillas de atención de público.</t>
  </si>
  <si>
    <t>SOCIEDAD COMERCIALIZADORA PGL LIMITADA</t>
  </si>
  <si>
    <t>76.224.477-2</t>
  </si>
  <si>
    <t>Mobiliario empotrado para Gabinete de Fiscal Regional. Complementa orden de servicio nº 20130255 de fecha 03/12/2013.</t>
  </si>
  <si>
    <t>17-FN Nº 1506</t>
  </si>
  <si>
    <t>Informe pericial licitado para causa RUC 1300826903-8 de Fiscal Leda Astorga.</t>
  </si>
  <si>
    <t>DANIA MONTENEGRO VICENCIO</t>
  </si>
  <si>
    <t>9.307.206-5</t>
  </si>
  <si>
    <t>Ratificación en causa RUC 1300826903-8 de Fiscal Leda Astorga.</t>
  </si>
  <si>
    <t>Res DER Nº322/13</t>
  </si>
  <si>
    <t>Documento de Compra y N°</t>
  </si>
  <si>
    <t>Provisión, Instalación y configuración de 2 DVR para el Sistema de Circuito Cerrado de TV</t>
  </si>
  <si>
    <t>Osesa S.A.</t>
  </si>
  <si>
    <t>76.017.001-1</t>
  </si>
  <si>
    <t>CGE Distribución</t>
  </si>
  <si>
    <t>Consumo de electricidad de la F. Local de San Bernardo. Período 30-10-2013 al 29/11/2013.</t>
  </si>
  <si>
    <t>Consumo de agua potable de la F. Regional y u fiscalías locales de Flagrancia, Maipú y Pudahuel, por el periodo 28-09-2013 al 29-10-2013.</t>
  </si>
  <si>
    <t>Aguas Andinas S.A.</t>
  </si>
  <si>
    <t>FN/MP Nº 1.485</t>
  </si>
  <si>
    <t>Consumo de electricidad de Fiscalía Local La Ligua, periodo desde 15/11/2013 al 14/12/2013</t>
  </si>
  <si>
    <t>Servicio de correos de Fiscalía Regional y Fiscalías Locales, mes de Noviembre de 2013</t>
  </si>
  <si>
    <t>Compra de soportes para TV  - Proyectos SIAU</t>
  </si>
  <si>
    <t>SOC. COOP. PORTEÑA DE CONS. Y SERV. LTDA</t>
  </si>
  <si>
    <t>82.706.600-1</t>
  </si>
  <si>
    <t>Servicio envío de correspondencia, Fiscalía Local de Los Andes y Fiscalía Regional, Noviembre 2013.</t>
  </si>
  <si>
    <t>Consumo de electricidad de Fiscalía Local Viña del Mar, periodo desde 17/11/2013 al 18/12/2013</t>
  </si>
  <si>
    <t xml:space="preserve">Consumo agua potable Oficina Atención Petorca, periodo desde 03/11/2013 al 03/12/2013.  </t>
  </si>
  <si>
    <t>Consumo de electricidad de Fiscalía Local de San Felipe, periodo desde 16/10/2013 al 15/11/2013.</t>
  </si>
  <si>
    <t>Consumo de agua de Fiscalía Local de Villa Alemana,  periodo desde 09/11/2013 al 09/12/2013.</t>
  </si>
  <si>
    <t>Consumo de Agua de Fiscalía Local de San Antonio, periodo desde 09/11/2013 al 09/12/2013.</t>
  </si>
  <si>
    <t>Consumo de Agua de Fiscalía Local de Quilpué, periodo desde 11/11/2013 al 12/12/2013.</t>
  </si>
  <si>
    <t>Compra de combustible de 95 octanos para vehículos asignados a las Fiscalías Locales y Fiscalía Regional</t>
  </si>
  <si>
    <t>COMPAÑIA DE PETROLEOS DE CHILE COPEC S.A</t>
  </si>
  <si>
    <t>Nº Servicio 3206014</t>
  </si>
  <si>
    <t>Servicio Eléctrico Fiscalía Local  Santa Cruz consumo mes de NOVIEMBRE</t>
  </si>
  <si>
    <t>EMELECTRIC S.A.</t>
  </si>
  <si>
    <t>96.763.010-1</t>
  </si>
  <si>
    <t>Nº Servicio 3223650</t>
  </si>
  <si>
    <t>Servicio Eléctrico Fiscalía Local  Pichilemu consumo mes de NOVIEMBRE</t>
  </si>
  <si>
    <t xml:space="preserve">Nº Servicio 4251999 </t>
  </si>
  <si>
    <t>Servicio Eléctrico Fiscalía Local  Litueche consumo mes de  NOVIEMBRE</t>
  </si>
  <si>
    <t xml:space="preserve">Nº Servicio 3207778 </t>
  </si>
  <si>
    <t>Servicio Eléctrico Fiscalía Local  Peralillo consumo mes de  DICIEMBRE</t>
  </si>
  <si>
    <t>Nº Servicio  1508102, 2786411, 1508114, 2769232, 1508079, 2767337.</t>
  </si>
  <si>
    <t>Servicio Eléctrico Edificio Fiscalía Regional y Local Rancagua consumo mes de  NOVIEMBRE y DICIEMBRE</t>
  </si>
  <si>
    <t>CGE DISTRIBUCIÓN S.A.</t>
  </si>
  <si>
    <t>99.513.400-4</t>
  </si>
  <si>
    <t>Nº Servicio 1565957</t>
  </si>
  <si>
    <t>Servicio Eléctrico Edificio Fiscalía Local San Vicente consumo mes de  NOVIEMBRE y DICIEMBRE</t>
  </si>
  <si>
    <t>Nº Servicio 2787429</t>
  </si>
  <si>
    <t>Servicio Eléctrico Edificio Fiscalía Local San Fernando consumo mes de  NOVIEMBRE</t>
  </si>
  <si>
    <t>Nº Servicio 2784989, 2785018, 2785024, 2785030, 2785000, 2785006, 2784994, 2785012</t>
  </si>
  <si>
    <t>Servicio Eléctrico Fiscalía Local Rengo consumo mes de DICIEMBRE</t>
  </si>
  <si>
    <t>Nº Servicio 2784519</t>
  </si>
  <si>
    <t>Servicio Eléctrico Fiscalía Local  Graneros consumo mes de  NOVIEMBRE</t>
  </si>
  <si>
    <t>Nº Servicio 2000392-8</t>
  </si>
  <si>
    <t>Servicio de Agua Potable Fiscalía Local de Rengo Consumo mes de DICIEMBRE</t>
  </si>
  <si>
    <t>EMPRESA SERVICIOS SANITARIOS ESSBIO S.A</t>
  </si>
  <si>
    <t>96.579.330-5</t>
  </si>
  <si>
    <t xml:space="preserve">Nº Servicio 2136766-4 </t>
  </si>
  <si>
    <t>Servicio de Agua Potable Fiscalía Local de Graneros Consumo mes de  NOVIEMBRE</t>
  </si>
  <si>
    <t>Nº Servicio 1942551-7</t>
  </si>
  <si>
    <t>Servicio de Agua Potable  Oficina Auxiliar de Peralillo Consumo mes de  DICIEMBRE</t>
  </si>
  <si>
    <t>Nº Servicio 1367613-5; 1367620-8; 1367627-5; 1367655-0; 1367662-3; 1367669-0; 1367676-3; 1367606-2; 1367634-8; 1367641-0; 1367648-8</t>
  </si>
  <si>
    <t>Servicio de Agua Potable Fiscalía Regional y Fiscalía Local de Rancagua Consumo mes de NOVIEMBRE</t>
  </si>
  <si>
    <t>Nº Servicio 1602491-0</t>
  </si>
  <si>
    <t>Servicio de Agua Potable Fiscalía Local de Pichilemu Consumo mes de NOVIEMBRE</t>
  </si>
  <si>
    <t xml:space="preserve">Nº Servicio 1492514-7 </t>
  </si>
  <si>
    <t>Servicio de Agua Potable Fiscalía Local de San Fernando Consumo mes de  NOVIEMBRE</t>
  </si>
  <si>
    <t>Nº Servicio 1500452-5</t>
  </si>
  <si>
    <t>Servicio de Agua Potable Fiscalía Local de Santa Cruz Consumo mes de  NOVIEMBRE</t>
  </si>
  <si>
    <t>Nº Servicio 4264495-1 
4264502-8 1160294-0</t>
  </si>
  <si>
    <t>Servicio de Agua Potable Fiscalía Local de San Vicente Consumo mes de NOVIEMBRE</t>
  </si>
  <si>
    <t>Orden Servicio</t>
  </si>
  <si>
    <t>Provisión e instalación de motor eléctrico para portón FL San Fernando.</t>
  </si>
  <si>
    <t>MAURICIO VALDENEGRO POLANCO</t>
  </si>
  <si>
    <t>8.373.154-0</t>
  </si>
  <si>
    <t>Reparación de 2 bombas centrífugas de impulsión de agua del edificio de la Fiscalía Regional y Local Rancagua</t>
  </si>
  <si>
    <t>GALVEZ Y NORAMBUENA INGENIERIA LTDA</t>
  </si>
  <si>
    <t>76.182.309-4</t>
  </si>
  <si>
    <t>06-DER Nº 149</t>
  </si>
  <si>
    <t>Pintura exterior para la  FL Santa Cruz.</t>
  </si>
  <si>
    <t>EDGARDO BENJAMIN ESCRICH DIAZ</t>
  </si>
  <si>
    <t>15.126.696-7</t>
  </si>
  <si>
    <t>Servicio de mantención de video proyectores (Data Show)</t>
  </si>
  <si>
    <t>VISUAL PRINTER TECH SPA</t>
  </si>
  <si>
    <t>76.205.994-0</t>
  </si>
  <si>
    <t>Orden Compra</t>
  </si>
  <si>
    <t>Adquisición de rollos papel térmico para Tótem SIAU</t>
  </si>
  <si>
    <t>PROYEXION SERVICIOS S.A.</t>
  </si>
  <si>
    <t>96.928.760-9</t>
  </si>
  <si>
    <t>Gasto en electricidad para la Fiscalía Nacional, correspondiente a las dependencias Agustinas 1.070, Piso 5, Santiago, para el período comprendido entre el 27 de Noviembre de 2013 al 27 de Diciembre de 2013.</t>
  </si>
  <si>
    <t>INFORME TRANSPARENCIA MINISTERIO PÚBLICO DICIEMBRE 2013</t>
  </si>
  <si>
    <t>Adquisición de sobres media carta institucionales con logo</t>
  </si>
  <si>
    <t>GRAFICA AS DE TREBOL LTDA.</t>
  </si>
  <si>
    <t>78.768.270-7</t>
  </si>
  <si>
    <t>Servicio de instalación de films adhesivos exterior 4 oficinas de UAFeI</t>
  </si>
  <si>
    <t>ROBERTO ANGELO VALENZUELA GARRIDO</t>
  </si>
  <si>
    <t>12.515.296-1</t>
  </si>
  <si>
    <t>06-FR Nº 150</t>
  </si>
  <si>
    <t>Servicio de reparación de ascensor. Cambio de impulsor circuito zona DZ y 2 contactores circuito cuadro de control.</t>
  </si>
  <si>
    <t>ASCENSORES OTIS CHILE LIMITADA</t>
  </si>
  <si>
    <t>96.797.340-8</t>
  </si>
  <si>
    <t>Servicio de mantención vehículo institucional 60.000 km. patente DTXH-39</t>
  </si>
  <si>
    <t>INDUMOTORA ONE S.A.</t>
  </si>
  <si>
    <t>79.567.420-9</t>
  </si>
  <si>
    <t>Adquisición de 2 sillas respaldo medio color azul</t>
  </si>
  <si>
    <t>MUEBLES TIMAUKEL LIMITADA</t>
  </si>
  <si>
    <t>78.042.830-9</t>
  </si>
  <si>
    <t>Servicio de limpieza y desinfección de estanque de agua edificio Fiscalía Regional</t>
  </si>
  <si>
    <t>AMBIENTE Y SANEAMIENTO LTDA.</t>
  </si>
  <si>
    <t>76.083.626-5</t>
  </si>
  <si>
    <t>Adquisición de 125 vales de gas de 15kg.</t>
  </si>
  <si>
    <t>ABASTECEDORA DE COMBUSTIBLES S.A.</t>
  </si>
  <si>
    <t>91.806.000-6</t>
  </si>
  <si>
    <t>06-FR Nº 153</t>
  </si>
  <si>
    <t>Servicio de revisión y equilibrio de cargas eléctricas en edificio de la FL San Fernando.</t>
  </si>
  <si>
    <t>JORGE HUGO UBILLA UBILLA</t>
  </si>
  <si>
    <t>11.527.986-6</t>
  </si>
  <si>
    <t>Recarga de tarjeta de peaje TSC Nº 6345 y 6176 . Vehículo Fiscal Regional y URAVIT.</t>
  </si>
  <si>
    <t>RUTA DEL MAIPO SOC CONCESIONARIA SA</t>
  </si>
  <si>
    <t>96.875.230-8</t>
  </si>
  <si>
    <t>Adquisición de 5.000 etiquetas adhesivas</t>
  </si>
  <si>
    <t>13.194.375-k</t>
  </si>
  <si>
    <t>INSTAL. HIDRAULICAS HIDROCINCO LTDA.</t>
  </si>
  <si>
    <t>86.853.800-7</t>
  </si>
  <si>
    <t>Contratación de servicio de remodelación inmueble que alberag a la Fiscalía Local de Quilpué ( Proyecto SIAU)</t>
  </si>
  <si>
    <t>SOCIEDAD CONSTRUCTORA ATSA LIMITADA</t>
  </si>
  <si>
    <t>76.547.190-7</t>
  </si>
  <si>
    <t>Contratación de servicio de mantención de inmueble que alberga a la Fiscalía Local de La Calera ( Proyecto Seguridad Fiscalías Locales)</t>
  </si>
  <si>
    <t>CONSTRUCTORA ALEKO SPA</t>
  </si>
  <si>
    <t>76.252.421-K</t>
  </si>
  <si>
    <t>YERKO LEANDRO ASTUDILLO PALACIOS</t>
  </si>
  <si>
    <t>13.023.567-0</t>
  </si>
  <si>
    <t>Orden de compra</t>
  </si>
  <si>
    <t>Adquisición de artículos de oficina para las Fiscalías Locales: compra de 10 foliadores</t>
  </si>
  <si>
    <t>Adquisición de maletas para Fiscalías Locales - Traslado de documentos a salas de audiencia</t>
  </si>
  <si>
    <t>SAMSONITE CHILE S.A.</t>
  </si>
  <si>
    <t>76.811.980-5</t>
  </si>
  <si>
    <t>Adquisición de apoya pies para Fiscalías Locales y Fiscalía Regional</t>
  </si>
  <si>
    <t>77.012.870-9</t>
  </si>
  <si>
    <t>CLIPERPLAST S.A.</t>
  </si>
  <si>
    <t>96.697.520-2</t>
  </si>
  <si>
    <t>Contratación de servicio de flete para traslado de documentos ( Valparaíso - Santiago)</t>
  </si>
  <si>
    <t>CARLOS MANUEL SALGADO ACEITUNO</t>
  </si>
  <si>
    <t>6.792.274-3</t>
  </si>
  <si>
    <t>Adquisición de materiales para mantención de inmuebles: compra de galones de pintura.</t>
  </si>
  <si>
    <t>COMERCIAL LERTORA-ORTIZ S A</t>
  </si>
  <si>
    <t>99.543.060-6</t>
  </si>
  <si>
    <t>Adquisición de materiales de seguridad: compra de cojines lumbares</t>
  </si>
  <si>
    <t>COMERCIAL TERMOLAM LIMITADA</t>
  </si>
  <si>
    <t>76.007.089-0</t>
  </si>
  <si>
    <t>DISTRIBUIDORA GALE S.A.</t>
  </si>
  <si>
    <t>79.558.690-3</t>
  </si>
  <si>
    <t>FOTOGRAFIA MUENCKE HNOS.S.A.</t>
  </si>
  <si>
    <t>88.472.700-6</t>
  </si>
  <si>
    <t>Compra de máquinas contadoras de billetes para Fiscalías Locales ( incautación de dinero)</t>
  </si>
  <si>
    <t>COMERCIAL TOTALPACK LIMITADA</t>
  </si>
  <si>
    <t>79.948.840-K</t>
  </si>
  <si>
    <t>Evaluación pericial psicológica</t>
  </si>
  <si>
    <t>GIOVANNA CAROLINA ARANCIBIA PARRA</t>
  </si>
  <si>
    <t>9.639.027-0</t>
  </si>
  <si>
    <t>CARLOS BENJAMIN ROJAS NOVOA</t>
  </si>
  <si>
    <t>12.243.213-0</t>
  </si>
  <si>
    <t>Adquisición de mobiliario para Fiscalías Locales: compra de 12 estantes archivadores para Fiscalías Locales</t>
  </si>
  <si>
    <t>COMERCIAL E INDUSTRIAL MUEBLES RUIZ LTDA</t>
  </si>
  <si>
    <t>77.689.900-3</t>
  </si>
  <si>
    <t>SERVICOM COMPUTACION LIMITADA</t>
  </si>
  <si>
    <t>77.451.560-7</t>
  </si>
  <si>
    <t>EMPRESA PERIODISTICA EL OBSERVADOR LTDA.</t>
  </si>
  <si>
    <t>79.557.640-1</t>
  </si>
  <si>
    <t>Contratación de servicio de arriendo de salón y servicio de coffe break - reunión de normalización de metas 2014</t>
  </si>
  <si>
    <t>HOTELERA DIEGO DE ALMAGRO LTDA.</t>
  </si>
  <si>
    <t>77.663.150-7</t>
  </si>
  <si>
    <t>EMPRESA EL MERCURIO DE VALPARAISO S.A.P.</t>
  </si>
  <si>
    <t>96.705,640-5</t>
  </si>
  <si>
    <t>GLORIA PAOLA SANCHEZ UBILLO</t>
  </si>
  <si>
    <t>10.327.459-1</t>
  </si>
  <si>
    <t>Consumo de electricidad de Fiscalía Local de Limache, periodo 22/10/2013 al 21/11/2013</t>
  </si>
  <si>
    <t>CHILQUINTA ENERGIA S.A.</t>
  </si>
  <si>
    <t>96.813.520-1</t>
  </si>
  <si>
    <t xml:space="preserve">Consumo de electricidad de Fiscalía Local de Casablanca, periodo 23/10/2013 al 24/11/2013. </t>
  </si>
  <si>
    <t>ENERGIA DE CASABLANCA</t>
  </si>
  <si>
    <t>96.766.110-4</t>
  </si>
  <si>
    <t>COMERCIAL GRAFIMERK LIMITADA</t>
  </si>
  <si>
    <t>78.896.110-3</t>
  </si>
  <si>
    <t>FN Nº 2139</t>
  </si>
  <si>
    <t>Reparación del sistema de climatización del edificio que alberga a la Fiscalía Regional y Local Rancagua</t>
  </si>
  <si>
    <t>ECOCLIMA INGENIERIA LTDA.</t>
  </si>
  <si>
    <t>77.807.430-3</t>
  </si>
  <si>
    <t>06-FR Nº 154</t>
  </si>
  <si>
    <t>Reparación equipo de aire acondicionado ubicado en la oficina de informática de la Fiscalía Regional.</t>
  </si>
  <si>
    <t>06-FR Nº 152</t>
  </si>
  <si>
    <t>Servicio de ampliación de coffe break por actividad de celebración 10 años de la Reforma Procesal Penal en la VI  Región</t>
  </si>
  <si>
    <t>Compra de un lector de código de barra</t>
  </si>
  <si>
    <t>DIPROTEC LTDA.</t>
  </si>
  <si>
    <t>76.001.910-0</t>
  </si>
  <si>
    <t>Servicio de flete para traslado de cajas con carpetas para destrucción, Rancagua-Litueche-San Fernando</t>
  </si>
  <si>
    <t>HECTOR SEGUNDO MOLINA LOPEZ</t>
  </si>
  <si>
    <t>6.540.204-1</t>
  </si>
  <si>
    <t>Servicios de reparación eléctrica en FL Rengo</t>
  </si>
  <si>
    <t>CAROCA Y SANCHEZ LTDA.</t>
  </si>
  <si>
    <t>78.833.650-0</t>
  </si>
  <si>
    <t>Adquisición de 20 corcheteras semi industriales</t>
  </si>
  <si>
    <t>Montaje de cámara domo en la recepción de la Fiscalía Regional</t>
  </si>
  <si>
    <t>F.R. Maule</t>
  </si>
  <si>
    <t>INASISTENCIAS PERICIA</t>
  </si>
  <si>
    <t>IVANNA BATTAGLIA ALJARO</t>
  </si>
  <si>
    <t>10.676.258-9</t>
  </si>
  <si>
    <t>Peritaje Veracidad de Relato y Daño Emocional, Delito Abuso Sexual</t>
  </si>
  <si>
    <t>Peritaje Daño Emocional, Delito Abuso Sexual</t>
  </si>
  <si>
    <t>Peritaje Veracidad de Relato y Daño Emocional, Delito Violación</t>
  </si>
  <si>
    <t xml:space="preserve">Peritaje Veracidad de Relato y Daño Emociona, determinación del grado de discapacidad mental, Delito Abuso Sexual </t>
  </si>
  <si>
    <t>Peritaje Veracidad de Relato, Daño Emocional Y Determinar Grado de Discapacidad Mental, Delito Violación</t>
  </si>
  <si>
    <t>FN Nº 1485/2010</t>
  </si>
  <si>
    <t>COMPARECENCIA A JUICIO ORAL</t>
  </si>
  <si>
    <t>SONIA ANGELICA GUTIERREZ CID</t>
  </si>
  <si>
    <t>10.703.707-1</t>
  </si>
  <si>
    <t>Peritaje Social, Delito Abuso Sexual</t>
  </si>
  <si>
    <t>MARCIA MANRIQUEZ MERINO</t>
  </si>
  <si>
    <t>10.863.168-6</t>
  </si>
  <si>
    <t>VICTOR HUGO GARRIDO DIAZ</t>
  </si>
  <si>
    <t>12.416.647-0</t>
  </si>
  <si>
    <t>Peritaje Determinar Grado de Discapacidad Mental, Delito Abuso Sexual</t>
  </si>
  <si>
    <t>INASISTENCIA PERITAJE</t>
  </si>
  <si>
    <t>Peritaje Veracidad de Relato, Delito Abuso Sexual</t>
  </si>
  <si>
    <t>COMPARECENCIA JUICIO ORAL</t>
  </si>
  <si>
    <t>MARIA DE LOS ANGELES OYARZUN</t>
  </si>
  <si>
    <t>13.077.929-8</t>
  </si>
  <si>
    <t>LISSETTE DEL CARMEN BELLO BAEZA</t>
  </si>
  <si>
    <t>14.154.967-7</t>
  </si>
  <si>
    <t>Peritaje Veracidad de Relato, Daño Emocional y Grado de Discapacidad Mental, Delito Violación</t>
  </si>
  <si>
    <t>DER Nº50/2013</t>
  </si>
  <si>
    <t>THERMOCOLD LTDA.</t>
  </si>
  <si>
    <t>76030929-K</t>
  </si>
  <si>
    <t>DER Nº51/2013</t>
  </si>
  <si>
    <t>ELECTRICIDAD CARREÑO Y CIA LIMITADA</t>
  </si>
  <si>
    <t>7.620.697-2</t>
  </si>
  <si>
    <t>DER Nº52/2013</t>
  </si>
  <si>
    <t>INDUSTRIA METALURGICA PROCESA S.A.</t>
  </si>
  <si>
    <t>85.805..400-6</t>
  </si>
  <si>
    <t>DER Nº53/2013</t>
  </si>
  <si>
    <t>CONSTRUCTORA AEDES LIMITADA</t>
  </si>
  <si>
    <t>89.889.600-5</t>
  </si>
  <si>
    <t>DER Nº55/2013</t>
  </si>
  <si>
    <t>TALLERES GRAFICOS SMIRNOW</t>
  </si>
  <si>
    <t>DER Nº56/2013</t>
  </si>
  <si>
    <t>LUIS FRANCISCO FUENTES MORALES</t>
  </si>
  <si>
    <t>12.590.813-6</t>
  </si>
  <si>
    <t>FN Nº 2130/2013</t>
  </si>
  <si>
    <t>HELPS SECURITY S.A.</t>
  </si>
  <si>
    <t>99.503.010-1</t>
  </si>
  <si>
    <t>FN Nº 2059/2013</t>
  </si>
  <si>
    <t>SERGIO ANTONIO MEJIAS CERDA</t>
  </si>
  <si>
    <t>01 Certificado digital para firma de código de programación, período 1 año. Valor del dólar estimado $525.</t>
  </si>
  <si>
    <t>Certisur Chile S.A.</t>
  </si>
  <si>
    <t>99.563.350-7</t>
  </si>
  <si>
    <t>FN/MP N° 1.918</t>
  </si>
  <si>
    <t>In Motion Servicios S.A.</t>
  </si>
  <si>
    <t>99.525.490-5</t>
  </si>
  <si>
    <t>FN/MP Nº 1.869</t>
  </si>
  <si>
    <t xml:space="preserve">Compra de pasaje aéreo nacional para Francesca Fazzi Gómez, Santiago/Temuco/Santiago, 17 al 18 de diciembre de 2013. </t>
  </si>
  <si>
    <t xml:space="preserve">Adquisición de 2.000 block. Tapas: impresas a 4x0 color en papel couche 170 grs., contratapas en cartulina duplex reverso blanco.  Interior: Consta de 30 hojas impresas a 1x0 color en papel bond 24.  Encuadernación: Pegados y entapadas tamaño 24x17 cms. </t>
  </si>
  <si>
    <t>Sociedad Gráfica Donoso Insunza y Compañía Limitada (Gráfica Loreto)</t>
  </si>
  <si>
    <t>77.533.720-6</t>
  </si>
  <si>
    <t>Compra de pasaje aéreo internacional para Antonio Lucas Manzanero Puebla España/Chile/España, 17 de enero al 08 de febrero de 2014.  Curso-taller "Psicología del testimonio: obtención y exactitud de las declaraciones"</t>
  </si>
  <si>
    <t>Contratación 30 servicios de coffee break para reunión del Fiscal Nacional con funcionarias y funcionarios de la Fiscalía Nacional, en el marco de la difusión de materias relacionadas con cambios reglamentarios y metas 2014.</t>
  </si>
  <si>
    <t>María Pais Aravena</t>
  </si>
  <si>
    <t>4.010.476-3</t>
  </si>
  <si>
    <t>Full Computer Comercial Ltda.</t>
  </si>
  <si>
    <t>78.577.530-9</t>
  </si>
  <si>
    <t>Adquisición de 15 sillones ejecutivos respaldo alto.</t>
  </si>
  <si>
    <t xml:space="preserve">Gunter Meyer </t>
  </si>
  <si>
    <t>76.132.543-4</t>
  </si>
  <si>
    <t>FN/MP Nº 1660 Y Nº 1869</t>
  </si>
  <si>
    <t>11/10/2013                   15/11/2013</t>
  </si>
  <si>
    <t xml:space="preserve">Traslado de línea de videoconferencia y servicio ADSL. A nueva Sala de Audiencia de Tribunales ubicada en el Centro de Justicia. </t>
  </si>
  <si>
    <t>GTD Telesat S.A.</t>
  </si>
  <si>
    <t>96.721.280-6</t>
  </si>
  <si>
    <t>Ediciones Infantiles Ltda.</t>
  </si>
  <si>
    <t xml:space="preserve">Compra de pasaje aéreo nacional para Paula Herrera Urzúa, Santiago/Antofagasta/Santiago, 09 de diciembre del 2013.  </t>
  </si>
  <si>
    <t xml:space="preserve">Compra de pasaje aéreo nacional para Alex González Lizana, Santiago/Arica/Santiago, 12 al 14 de diciembre del 2013.  </t>
  </si>
  <si>
    <t xml:space="preserve">Compra de pasaje aéreo nacional para Marco Pacheco Verón, Santiago/Arica/Santiago, 12 al 14 de diciembre del 2013.  </t>
  </si>
  <si>
    <t xml:space="preserve">Compra de pasaje aéreo nacional para Paulina Ávila Barros, Santiago/La Serena/Santiago, 11 de diciembre del 2013.  </t>
  </si>
  <si>
    <t>Compra de 150 facturas institucionales afectas a IVA. tamaño carta. impresas a 1/0 color en papel autocopiativo, talonarios de 50/6, vigencia hasta el 31/12/2014.  Desde la numeración 5.001 a la 5.150</t>
  </si>
  <si>
    <t>Araukaria Impresores Ltda.</t>
  </si>
  <si>
    <t>78.441.650-k</t>
  </si>
  <si>
    <t>Compra de 10.000 hojas de contabilidad, tamaño carta, papel bond de 75 grs. Impresas tinta negra. Numeración desde 70.001 a la 80.000. En 10 paquetes de 1.000 hojas.</t>
  </si>
  <si>
    <t>Orden de Compra  Orden de Servicio</t>
  </si>
  <si>
    <t>280                      977</t>
  </si>
  <si>
    <t>Javier Banares Pilquianti</t>
  </si>
  <si>
    <t>15.391.247-5</t>
  </si>
  <si>
    <t>FN/MP Nº 1.858</t>
  </si>
  <si>
    <t>Traducción al idioma Portugués, requerimiento internacional causa RUC Nº 1300947808-0 correspondiente a causa del Fiscal Carlos Gajardo, FR Oriente.</t>
  </si>
  <si>
    <t>Oneide Queiroz de Larraín</t>
  </si>
  <si>
    <t>9.856.683-K</t>
  </si>
  <si>
    <t>Katherine Kauffman</t>
  </si>
  <si>
    <t>10.095.204-1</t>
  </si>
  <si>
    <t>Publicación aviso llamado a licitación pública "Contratación de servicios de Administración de Viajes Institucionales". El domingo 08 de diciembre en Diario El Mercurio, cuerpo Generales, MOD 2x2.</t>
  </si>
  <si>
    <t>Empresa El Mercurio S.A.P.</t>
  </si>
  <si>
    <t xml:space="preserve">Compra de pasaje aéreo nacional para Jorge Muñoz Bravo, Santiago/Arica/Santiago, 09 al 12 de diciembre del 2013.  </t>
  </si>
  <si>
    <t xml:space="preserve">Compra de pasaje aéreo nacional para Rubén Salas Orellana, Santiago/Arica/Santiago, 09 al 12 de diciembre del 2013.  </t>
  </si>
  <si>
    <t xml:space="preserve">Compra de pasaje aéreo nacional para Marcela Abarca Villaseca, Santiago/Copiapó/Santiago, 17 al 18 de diciembre del 2013.  </t>
  </si>
  <si>
    <t xml:space="preserve">Compra de pasaje aéreo nacional para Sergio Fuentes Barahona, Santiago/Copiapó/Santiago, 17 al 18 de diciembre del 2013.  </t>
  </si>
  <si>
    <t>Compra de Petróleo Diesel. carga de "Cupón Electrónico COPEC" para uso en vehículo institucional placa patente DB XP - 48</t>
  </si>
  <si>
    <t>Compra de Gasolina 95 Octanos. carga de "Cupón Electrónico COPEC" para uso en vehículos institucionales placas patentes YK - 7108 y CK CY -96</t>
  </si>
  <si>
    <t>284                   985</t>
  </si>
  <si>
    <t>Adquisición de 36 valijas de 80 x 50 x 25 cms. de lona y cuero y servicio de impresión de logo a 2 colores.</t>
  </si>
  <si>
    <t>Gonzalez y Cía. Ltda.</t>
  </si>
  <si>
    <t>76.656.520-4</t>
  </si>
  <si>
    <t>FN/MP N° 2.171</t>
  </si>
  <si>
    <t xml:space="preserve">Editorial Juridica de Chile </t>
  </si>
  <si>
    <t>Adquisición de 1 libro "El delito de femicidio" autor: Gustavo Aracena; 1 libro "Fundamentos del derecho penal de la empresa" autor: Jesús María Silva Sánchez; 1 libro "estudio sobre el delito de omisión" autor: Enrique Gimbernat; 1 libro "La Antijuricidad en el derecho penal" autor: Pawlik Kindhauser y otros; 1 libro "Penas sustitutivas a las penas privativas o restrictivas de libertad de la ley Nº 18.216 (ley 20,603) autor: Cristian Aguilar.</t>
  </si>
  <si>
    <t>Editorial Libromar Ltda.</t>
  </si>
  <si>
    <t>Servicio de Mantención anual preventiva de: 35 extintores PQS 4 kilos; 12 extintores PQS 6 kilos; 14 extintores CQ2 5 kilos y 6 extintores CO 2 kilos</t>
  </si>
  <si>
    <t>Isabel Margarita Sanhueza</t>
  </si>
  <si>
    <t>10.719.025-2</t>
  </si>
  <si>
    <t>Adquisición de 3000 tarjetones sin impresión, cartulina opalina hilada de 250 grs., de 21,5 x 9,5 cms.</t>
  </si>
  <si>
    <t>Impresores y Gráfica Spacio Ltda.</t>
  </si>
  <si>
    <t>89.167.000-1</t>
  </si>
  <si>
    <t>FN/MP Nº 2071</t>
  </si>
  <si>
    <t>Contratación arriendo de 22 micrófonos cuello de ganso con parlantes para Delegado más 01 Presidente.  Para ser utilizados en el Consejo General de Fiscales los días 17 y 18 de diciembre del 2013.</t>
  </si>
  <si>
    <t>Servicios Técnicos Audiovisuales Limitada (STA)</t>
  </si>
  <si>
    <t>78.190.300-0</t>
  </si>
  <si>
    <t>FN/MP Nº 2075</t>
  </si>
  <si>
    <t xml:space="preserve">Adquisición de 1.900 caramayola aplicación acero inoxidable 800 ml., más producto libre de BPA. Incluye serigrafía a 1 color (logo Fiscalía) y 1.900 caramayola plástica aplicación acero inoxidable 800 ml., más caja producto libre de BPA.  Incluye serigrafía a 1 color (logo Fiscalía). </t>
  </si>
  <si>
    <t>Kychenthal Industrial y Comercial S.A.</t>
  </si>
  <si>
    <t>80.526.300-8</t>
  </si>
  <si>
    <t>Juan Enrique Dastres Zelada</t>
  </si>
  <si>
    <t>FN/MP Nº 1817</t>
  </si>
  <si>
    <t>Traslado de 1 vehículo adicional desde la ciudad de Arica a Iquique, en el marco de la restitución material de vehículos robados en Chile y recuperados en Bolivia.</t>
  </si>
  <si>
    <t>Cooperativa de Servicios de Dueños de Camiones Iquique Ltda.</t>
  </si>
  <si>
    <t>82.906.000-0</t>
  </si>
  <si>
    <t>Comercial 3-Aries Ltda.</t>
  </si>
  <si>
    <t>76.061.008-9</t>
  </si>
  <si>
    <t>Adquisición de 20 notas autoadhesivas 3M 683-4 banderita 4 colores; 30 cuchillos cartoneros Lavoro grande con grip; 300 cintas adhesivas 3M Scoth 500 18mm x 30 mts.; 500 lápiz Bic pasta punta gruesa negro; 300 lápiz Bic pasta punta gruesa rojo; 50 destacador Stabilo Boss amarillo; 50 marcador Faber Castell permanente negro; 50 destacador Stabilo 70 escritorio verde; 50 destacador Stabilo 70 escritorio rosado; 50 destacador Stabilo 70 escritorio celeste; 50 destacador Stabilo 70 escritorio naranja; 100 gomas de borrar Fultons miga oficina con funda grande; 50 Clips Fultons doble 19mm. y 50 clips Fultons doble 15 mm.</t>
  </si>
  <si>
    <t>Adquisición de 50 marcadores Selloboard plumón pizarra punta redonda azul; 50 marcadores Selloboard plumón pizarra punta redonda negro y 50 marcadores Selloboard plumón pizarra punta redonda rojo.</t>
  </si>
  <si>
    <t>Adquisición de 40 pilas Energizer AA E91BP4 alcalina 923173 blister x 4 unidades y 20 pila Energizer max alcalina AAA 923178 blister x 4 unidades.</t>
  </si>
  <si>
    <t>Abatte Productos para Oficina S.A.</t>
  </si>
  <si>
    <t>96.909.950-0</t>
  </si>
  <si>
    <t>Adquisiciones 100 notas autoadhesiva 3M 5416-RP y notas recicladas post-it cubo.  Colores pastel y 30 borradores data zone pizarra económico azul.</t>
  </si>
  <si>
    <t>Adquisición de 200 notas autoadhesiva 3M post-it amarillo 100 hojas y 30 corcheteras Torre B-4 metálica mediana.</t>
  </si>
  <si>
    <t>Comercial Red Office Ltda.</t>
  </si>
  <si>
    <t>Distribuidora Ofimarket S.A.</t>
  </si>
  <si>
    <t>Adquisición de 02 pizarras y accesorios Vicar pizarra blanca 0,90 x 1,20 cms.</t>
  </si>
  <si>
    <t>Comercial Offichile S.P.A.</t>
  </si>
  <si>
    <t>Adquisición de 400 resmas de papel fotocopia Equalit oficio láser resma x 500 hojas</t>
  </si>
  <si>
    <t>Adquisición de 24 archivadores Rehin palanca oficio ancho burdeo</t>
  </si>
  <si>
    <t>Adquisición de 500 DVD Sony DVD-R en caja Slim.</t>
  </si>
  <si>
    <t>Adquisición de 10 jabón de tocador económico granel bidón 5 litros.</t>
  </si>
  <si>
    <t>Adquisición de 300 paños Rommel absorbente amarillo 38 x 40</t>
  </si>
  <si>
    <t>Districbuidora de articulos de oficina aseo y limpieza Aypra SPA.</t>
  </si>
  <si>
    <t>76.546.360-2</t>
  </si>
  <si>
    <t>Soc. de Inversiones Antar Ltda.</t>
  </si>
  <si>
    <t>77.807.670-5</t>
  </si>
  <si>
    <t>Adquisición Lysoform aerosol 360 cc., y 10 lavalozas Quix liquido bidón 10 litros.</t>
  </si>
  <si>
    <t>Comercial Muñoz y Cía. Ltda.</t>
  </si>
  <si>
    <t>Adquisición de 320 papel higiénico Elite Jumbo hoja sencilla blanco</t>
  </si>
  <si>
    <t>Adquisición de 6 gabinete LB Ergotec cajonera móvil 1 cajón simple 1 cajón kardex de 40x50x58.</t>
  </si>
  <si>
    <t>Ergotec Mueble S.A.</t>
  </si>
  <si>
    <t>FN/MP N° 822</t>
  </si>
  <si>
    <t>Presentación ante INAPI de escritos adicionales de contestación a excepciones dilatorias. (U.F. 7,8 exentas de IVA c/u)</t>
  </si>
  <si>
    <t>Alessandri &amp; Compañía Limitada</t>
  </si>
  <si>
    <t>79.784.430-6</t>
  </si>
  <si>
    <t>Adquisición de 900 botellas de agua mineral con gas Vital 1,6 litros (150 pack de 6 botellas de agua mineral)</t>
  </si>
  <si>
    <t>FN/MP Nº 1976; 2047 y 555</t>
  </si>
  <si>
    <t>17/12/2012; 16/12/2012 y 08/04/2013</t>
  </si>
  <si>
    <t>Interop Chile Ltda.</t>
  </si>
  <si>
    <t>77.770.860-0</t>
  </si>
  <si>
    <t xml:space="preserve">Compra de pasaje aéreo nacional para Christian Fuenzalida Tapia, Santiago/Arica/Santiago, 20 al 22 de enero del 2014.  </t>
  </si>
  <si>
    <t xml:space="preserve">Compra de pasaje aéreo nacional para Pedro Bueno Figueroa, Santiago/La Serena/Santiago, 21 al 22 de enero del 2014.  </t>
  </si>
  <si>
    <t xml:space="preserve">Compra de pasaje aéreo nacional para Pedro Bueno Figueroa, Santiago/Concepción/Santiago, 15 al 16 de enero del 2014.  </t>
  </si>
  <si>
    <t xml:space="preserve">Compra de pasaje aéreo nacional para Pedro Bueno Figueroa, Santiago/Puerto Montt/Santiago, 29 al 30 de enero del 2014.  </t>
  </si>
  <si>
    <t>Adquisición de 03 trituradoras-destructoras HSM Securio B22 corte en tiras de 5,8 mm.</t>
  </si>
  <si>
    <t>Imporrtadora y Exportadora Estado Ltda.</t>
  </si>
  <si>
    <t>84.888.400-6</t>
  </si>
  <si>
    <t xml:space="preserve">Compra de pasaje aéreo nacional para Juan Olivares Pérez, Santiago/Balmaceda/Santiago, 17 al 19 de enero del 2014.  </t>
  </si>
  <si>
    <t xml:space="preserve">Compra de pasaje aéreo nacional para Danilo Bastías Henríquez, Santiago/Arica/Santiago, 20 al 22 de enero del 2014.  </t>
  </si>
  <si>
    <t xml:space="preserve">Compra de pasaje aéreo nacional para Juan Olivares Pérez, Santiago/Temuco/Santiago, 14 al 16 de enero del 2014.  </t>
  </si>
  <si>
    <t>Adquisición de 01 timbre marca Automatik 911 14,5 x 37 mm., con leyenda "ACTIVO FIJO"</t>
  </si>
  <si>
    <t>Humberto Garetto e Hijos Ltda.</t>
  </si>
  <si>
    <t>Compra de pasaje aéreo nacional para Fiscal Nacional Sr. Sabas Chahuán Sarrás Santiago/Temuco/Santiago, 14 al 16 de enero de 2014.</t>
  </si>
  <si>
    <t>Compra de pasaje aéreo nacional para Fiscal Nacional Sr. Sabas Chahuán Sarrás Santiago/Balmaceda/Santiago, 17 al 19 de enero de 2014.</t>
  </si>
  <si>
    <t>Compra de pasaje aéreo nacional para Fiscal Nacional Sr. Sabas Chahuán Sarrás Santiago/Arica/Santiago, 20 al 22 de enero de 2014.</t>
  </si>
  <si>
    <t xml:space="preserve">Adquisición de 01 licencia Arcview 10,1 Single USE </t>
  </si>
  <si>
    <t>Esri Chile S.A.</t>
  </si>
  <si>
    <t>76.504.980-6</t>
  </si>
  <si>
    <t>Servicio de mantención de 08 licencias TOAD por el periodo comprometido entre el 31/12/2013 y el 31/12/2014</t>
  </si>
  <si>
    <t>Soc. de Serv. Computacionales Microserv Ltda.</t>
  </si>
  <si>
    <t>79.642.560-1</t>
  </si>
  <si>
    <t>Adquisición de 01 videoproyector Epson Powerlite 1960 4500 lúmenes</t>
  </si>
  <si>
    <t>Carrasco e Hijos Lttda.</t>
  </si>
  <si>
    <t>76.293.470-1</t>
  </si>
  <si>
    <t>Compra de pasaje aéreo nacional para Angélica Torres Figueroa, Santiago/Antofagasta/Santiago, 27 al 29 de enero de 2014.</t>
  </si>
  <si>
    <t xml:space="preserve">Compra de pasaje aéreo nacional para Marcelo Pérez Adasme, Santiago/La Serena/Santiago, 15 al 17 de enero de 2014. </t>
  </si>
  <si>
    <t>Compra de pasaje aéreo nacional para Marcelo Pérez Adasme, Santiago/Puerto Montt/Santiago, 03 al 05 de febrero de 2014.</t>
  </si>
  <si>
    <t xml:space="preserve">Compra de pasaje aéreo nacional para Marcelo Pérez Adasme, Santiago/Concepción/Santiago, 26 al 28 de enero de 2014. </t>
  </si>
  <si>
    <t xml:space="preserve">Compra de pasaje aéreo nacional para Marcelo Pérez Adasme, Santiago/Temuco/Santiago, 19 al 21 de enero de 2014. </t>
  </si>
  <si>
    <t xml:space="preserve">Compra de pasaje aéreo nacional para Mauricio Fernández Montalbán, Santiago/Antofagasta/Santiago, 28 al 29 de enero de 2014. </t>
  </si>
  <si>
    <t>FN/MP Nº 1999</t>
  </si>
  <si>
    <t>Infoestrategia Chilena Soc. de Gestión Ltda.</t>
  </si>
  <si>
    <t>76.138.210-1</t>
  </si>
  <si>
    <t>Compra de pasaje aéreo nacional para Patricia Muñoz García, Santiago/Coyahique/Santiago, 17 al 18 de enero de 2014.</t>
  </si>
  <si>
    <t>Compra de pasaje aéreo nacional para Héctor Reyes, Santiago/Temuco/Santiago, 14 al 16 de enero de 2014.</t>
  </si>
  <si>
    <t>FN/MP Nº  2181</t>
  </si>
  <si>
    <t>Compra de 75 sillones ejecutivos y 75 sillas administrativas para la Fiscalía Nacional.</t>
  </si>
  <si>
    <t>Sociedad Comercializadora y Distribuidora Liberona S.A.</t>
  </si>
  <si>
    <t>76.007.474-8</t>
  </si>
  <si>
    <t>Ingeniería Ricardo Rodríguez y Cía. Ltda.</t>
  </si>
  <si>
    <t>89.912.300-K</t>
  </si>
  <si>
    <t>FN/MP Nº  2160</t>
  </si>
  <si>
    <t>Adjudica Licitación Privada Adquisición de 600 placas distintivas para vehículos institucionales y 700 credenciales de cuero sintético para Fiscales del MP.</t>
  </si>
  <si>
    <t>Fiscalia Nacional</t>
  </si>
  <si>
    <t>FR Los Lagos</t>
  </si>
  <si>
    <t xml:space="preserve">FRM Centro Norte </t>
  </si>
  <si>
    <t>FRM Occidente</t>
  </si>
  <si>
    <t>FR Arica y Parinacota</t>
  </si>
  <si>
    <t>FR Valparaíso</t>
  </si>
  <si>
    <t>FR Libertador Bernardo O´Higgins</t>
  </si>
  <si>
    <t>Autoriza contratación directa con la empresa ESTEVA hermanos compañía ltda para la confección de pantalones adicionales para uniformes de funcionarias del MP</t>
  </si>
  <si>
    <t>Autoriza contratación directa con la empresa Telefónica Empresas Chile S.A. para la adquisición de dos sistemas de videoconfenci</t>
  </si>
  <si>
    <t>Autoriza contratación directa con la fundación paz ciudadana para la realización del proyecto generación de competencias y capacidades para el análisis delictual y p0lan de establecimiento de unidades de análisis delictual pilotos</t>
  </si>
  <si>
    <t>Autoriza contratación directa de la empresa GUARD SERVICE SA por un servicio adicional de guardia de seguridad para el edificio del centro de justicia</t>
  </si>
  <si>
    <t>96.792.430-K</t>
  </si>
  <si>
    <t>100867475,101423671,86446866,95374799,4098029,6089284,6089318</t>
  </si>
  <si>
    <t>F R. Araucanía</t>
  </si>
  <si>
    <t>Mantención vehículo institucional</t>
  </si>
  <si>
    <t>Automotores Gildemeister S.A.</t>
  </si>
  <si>
    <t>79.649.140-k</t>
  </si>
  <si>
    <t>Reparaciones en fiscalía local de Curacautín</t>
  </si>
  <si>
    <t>Patricia Castro Parra</t>
  </si>
  <si>
    <t>8.080.038-k</t>
  </si>
  <si>
    <t>FR N° 266</t>
  </si>
  <si>
    <t>Evaluación psicolaboral por competencias para cargo de Auxiliar de la fiscalía local de Loncoche</t>
  </si>
  <si>
    <t>Consultores Organizacionales Ltda.</t>
  </si>
  <si>
    <t>77.043.510-2</t>
  </si>
  <si>
    <t>Pasaje aéreo para funcionario en comisión de servicio, trayecto Temuco-Santiago-Temuco</t>
  </si>
  <si>
    <t>Latam Airlines Group S.A.</t>
  </si>
  <si>
    <t>Suscripción diario Las Noticias de Malleco para la fiscalía local de Victoria y Fiscalía Regional, año 2014</t>
  </si>
  <si>
    <t>Sociedad Periodística Las Noticias Ltda.</t>
  </si>
  <si>
    <t>79.799.740-4</t>
  </si>
  <si>
    <t>Pasaje aéreo para fiscal en comisión de servicio, trayecto Temuco-Santiago-Temuco</t>
  </si>
  <si>
    <t>Producción de videos testimoniales como apoyo audiovisual para la ceremonia de lectura de la cuenta pública 2013</t>
  </si>
  <si>
    <t>Santiago Pantoja Arevalo</t>
  </si>
  <si>
    <t>16.996.264-2</t>
  </si>
  <si>
    <t>Horas extraordinarias de guardia de seguridad para la Fiscalía Regional</t>
  </si>
  <si>
    <t>Abel Rojas Sánchez</t>
  </si>
  <si>
    <t>6.611.090-7</t>
  </si>
  <si>
    <t>FN/MP N°105</t>
  </si>
  <si>
    <t>Provisión e instalación de medidas de seguridad</t>
  </si>
  <si>
    <t>Fabiola Salgado Contreras</t>
  </si>
  <si>
    <t>12.193.550-3</t>
  </si>
  <si>
    <t>Compañía de Telecomunicaciones Belltel Ltda.</t>
  </si>
  <si>
    <t>77.803.150-7</t>
  </si>
  <si>
    <t>Reparaciones en muro exterior de la fiscalía local de Curacautín</t>
  </si>
  <si>
    <t>Provisión e instalación de focos en la fiscalía local de Victoria</t>
  </si>
  <si>
    <t>Sociedad de Servicios Computacionales Aska Ltda.</t>
  </si>
  <si>
    <t>77.088.350-4</t>
  </si>
  <si>
    <t>FR N° 305</t>
  </si>
  <si>
    <t>Cálculo estructural de losa del edificio  de la Fiscalía Regional</t>
  </si>
  <si>
    <t>Sociedad Ingeniería y Cálculos Ltda.</t>
  </si>
  <si>
    <t>78.313.020-3</t>
  </si>
  <si>
    <t>FR N° 306</t>
  </si>
  <si>
    <t>Reparación e instalación de muebles en la fiscalía local de Temuco y Fiscalía Regional</t>
  </si>
  <si>
    <t>Héctor Gatica Nuñez</t>
  </si>
  <si>
    <t>7.753.415-6</t>
  </si>
  <si>
    <t>Publicación aviso de concurso público para cargo  de la fiscalía local de Imperial</t>
  </si>
  <si>
    <t>Sociedad Periodística Araucanía S.A.</t>
  </si>
  <si>
    <t>87.778.800-8</t>
  </si>
  <si>
    <t>FR N° 302</t>
  </si>
  <si>
    <t>Evaluación psicolaboral por competencias para cargos  de las fiscalías locales de Temuco y Pitrufquén</t>
  </si>
  <si>
    <t>Diseño multimedia como apoyo audiovisual para  la cuenta pública 2013</t>
  </si>
  <si>
    <t>Luis Santander Sepúlveda</t>
  </si>
  <si>
    <t>16.345.212-k</t>
  </si>
  <si>
    <t>Traslado de especies a la Dirección de Crédito Prendario</t>
  </si>
  <si>
    <t>Jorge Pinilla Palma</t>
  </si>
  <si>
    <t>6.666.519-4</t>
  </si>
  <si>
    <t>Convenio Marco (Chilecompra)</t>
  </si>
  <si>
    <t>FN/MP N° 410</t>
  </si>
  <si>
    <t>Compra de materiales de oficina para la fiscalía local de Temuco</t>
  </si>
  <si>
    <t>Proveedores Integrales Prisa S.A.</t>
  </si>
  <si>
    <t>Compra de materiales de aseo para la fiscalía local de Villarrica</t>
  </si>
  <si>
    <t>Comercial Muñoz y Cia. Ltda.</t>
  </si>
  <si>
    <t>78.906.980-8</t>
  </si>
  <si>
    <t>Luis Berton Arias</t>
  </si>
  <si>
    <t>5.896.985-0</t>
  </si>
  <si>
    <t>Ventiladores para oficinas de la Fiscalía Regional</t>
  </si>
  <si>
    <t>Establecimientos Gejman</t>
  </si>
  <si>
    <t>83.947.400-8</t>
  </si>
  <si>
    <t>Agua mineral para reuniones de trabajo con autoridades</t>
  </si>
  <si>
    <t>Comercial Redoffice Sur Ltda.</t>
  </si>
  <si>
    <t>77.806.000-0</t>
  </si>
  <si>
    <t>Carátulas de causas para las fiscalías locales de la región</t>
  </si>
  <si>
    <t>Gráfica Neo Mundo Ltda.</t>
  </si>
  <si>
    <t>77.649.290-6</t>
  </si>
  <si>
    <t>Tubos fluorescentes y partidores para la Fiscalía Regional</t>
  </si>
  <si>
    <t>Electricidad Gobantes S.A.</t>
  </si>
  <si>
    <t>80.409.800-3</t>
  </si>
  <si>
    <t>Talonarios de peaje para fiscalías de la región</t>
  </si>
  <si>
    <t>Ruta de La Araucanía Sociedad Concesionaria</t>
  </si>
  <si>
    <t>96.869.650-5</t>
  </si>
  <si>
    <t>Dispensadores de jabón para baños de la Fiscalía Regional</t>
  </si>
  <si>
    <t>Adquisición de impresora para la Fiscalía Regional</t>
  </si>
  <si>
    <t>PC Factory S.A.</t>
  </si>
  <si>
    <t>78.885.550-8</t>
  </si>
  <si>
    <t>Adquisición de parlantes para la Fiscalía Regional.</t>
  </si>
  <si>
    <t>Adquisición de mobiliario para Fiscalía Regional</t>
  </si>
  <si>
    <t>Sociedad Muebles Santa Ana Ltda.</t>
  </si>
  <si>
    <t>77.624.270-5</t>
  </si>
  <si>
    <t>Adquisición de insumos computacionales para la Fiscalía Regional</t>
  </si>
  <si>
    <t>Combustible para camionetas institucionales de la región</t>
  </si>
  <si>
    <t>Compañía de Petroleos de Chile Copec S.A.</t>
  </si>
  <si>
    <t>Equipo de sonido para la Fiscalía Regional</t>
  </si>
  <si>
    <t>Materiales de oficina para fiscalías de la región</t>
  </si>
  <si>
    <t>Materiales de aseo para fiscalías de la región</t>
  </si>
  <si>
    <t>Adquisición de locker metálico para la Fiscalía Regional</t>
  </si>
  <si>
    <t>Enilda Figueroa Mellado</t>
  </si>
  <si>
    <t>6.189.318-0</t>
  </si>
  <si>
    <t>Resmas de papel impresión carta y oficio para la Fiscalía Regional</t>
  </si>
  <si>
    <t>Prisur Ltda.</t>
  </si>
  <si>
    <t>76.041.579-0</t>
  </si>
  <si>
    <t>Orden de Compra Manual</t>
  </si>
  <si>
    <t>Arriendo de salón y servicio de coffe break para jornada de trabajo de la Fiscalía Regional</t>
  </si>
  <si>
    <t>Hotel Antumalal S.A.</t>
  </si>
  <si>
    <t>96.752.270-8</t>
  </si>
  <si>
    <t>Coffe Break para jornada de trabajo de la fiscalía local de Collipulli</t>
  </si>
  <si>
    <t>Julia Reyes Garrido</t>
  </si>
  <si>
    <t>9.656.777-4</t>
  </si>
  <si>
    <t>otro</t>
  </si>
  <si>
    <t>Consumo energía eléctrica fiscalía local de Lautaro, periodo 15-10-13 al 13-11-13</t>
  </si>
  <si>
    <t>Empresa Eléctrica de la Frontera S.A.</t>
  </si>
  <si>
    <t>Consumo energía eléctrica fiscalía local de Temuco y Fiscalía Regional, periodo 30-10-13 al 28-11-13</t>
  </si>
  <si>
    <t>CGE Distribución S.A.</t>
  </si>
  <si>
    <t>Consumo energía eléctrica fiscalía local de Traiguén, periodo 22-10-13 al 20-11-13</t>
  </si>
  <si>
    <t>Consumo energía eléctrica fiscalía local de Loncoche, periodo 17-10-13 al 15-11-13</t>
  </si>
  <si>
    <t>Sociedad Austral de Electricidad S.A.</t>
  </si>
  <si>
    <t>76.073.162-5</t>
  </si>
  <si>
    <t>Consumo agua potable para la fiscalía local de Loncoche, periodo del 15-10-13 al 14-11-13</t>
  </si>
  <si>
    <t>Aguas Araucanía S.A.</t>
  </si>
  <si>
    <t>76.215.637-7</t>
  </si>
  <si>
    <t>Servicio telefónico línea correspondiente a la fiscalía local de Villarrica, mes de noviembre 2013</t>
  </si>
  <si>
    <t>Telefónica Chile S.A.</t>
  </si>
  <si>
    <t>Servicio telefónico correspondiente a las líneas de las alarmas de las fiscalías de la región, mes de noviembre 2013</t>
  </si>
  <si>
    <t>Servicio telefónico correspondiente a las líneas de las alarmas de las fiscalías de la región, mes de octubre 2013</t>
  </si>
  <si>
    <t>Servicio telefónico línea correspondiente a la fiscalía regional, mes de noviembre 2013</t>
  </si>
  <si>
    <t>Servicio telefónico línea correspondiente a la fiscalía local de Temuco, mes de noviembre 2013</t>
  </si>
  <si>
    <t>Servicio telefónico línea correspondiente a la fiscalía local de Temuco, mes de octubre 2013</t>
  </si>
  <si>
    <t>Consumo energía eléctrica fiscalía local de Collipulli, periodo 04-11-13 al 03-12-13</t>
  </si>
  <si>
    <t>Consumo energía eléctrica fiscalía local de Villarrica, periodo 31-10-13 al 29-11-13</t>
  </si>
  <si>
    <t>Recarga de gas para calefacción de la fiscalía local de Traiguén</t>
  </si>
  <si>
    <t>Gasco GLP S.A.</t>
  </si>
  <si>
    <t>Consumo agua potable para la fiscalía local de Collipulli, periodo del 28-10-13 al 28-11-13</t>
  </si>
  <si>
    <t>Consumo agua potable para la fiscalía local de Angol, periodo del 26-10-13 al 27-11-13</t>
  </si>
  <si>
    <t>Consumo energía eléctrica fiscalía local de Pitrufquén, periodo 03-11-13 al 03-12-13</t>
  </si>
  <si>
    <t>Consumo agua potable para la fiscalía local de Lautaro, periodo del 28-10-13 al 28-11-13</t>
  </si>
  <si>
    <t>Consumo energía eléctrica fiscalía local de Purén, periodo 04-11-13 al 03-12-13</t>
  </si>
  <si>
    <t>Consumo agua potable para la fiscalía local de Victoria, periodo del 28-10-13 al 28-11-13</t>
  </si>
  <si>
    <t>Consumo agua potable para la fiscalía local de Carahue, periodo del 02-11-13 al 02-12-13</t>
  </si>
  <si>
    <t>Consumo agua potable para la fiscalía local de Loncoche, periodo del 04-11-13 al 04-12-13</t>
  </si>
  <si>
    <t>Consumo energía eléctrica fiscalía local de Angol, periodo 31-10-13 al 30-11-13</t>
  </si>
  <si>
    <t>Consumo energía eléctrica fiscalía local de Imperial, periodo 06-11-13 al 05-12-13</t>
  </si>
  <si>
    <t>Consumo energía eléctrica fiscalía local de Imperial, periodo 13-11-13 al 12-12-13</t>
  </si>
  <si>
    <t>Consumo agua potable para la fiscalía local de Temuco y Fiscalía Regional, periodo del 05-11-13 al 05-12-13</t>
  </si>
  <si>
    <t>Consumo agua potable para la fiscalía local de Imperial, periodo del 07-11-13 al 07-12-13</t>
  </si>
  <si>
    <t>Consumo agua potable para la fiscalía local de Pitrufquén, periodo del 09-11-13 al 10-12-13</t>
  </si>
  <si>
    <t>Consumo agua potable para la fiscalía local de Purén, periodo del 04-11-13 al 04-12-13</t>
  </si>
  <si>
    <t>Servicio de franqueo convenido para las fiscalías de la región, mes de noviembre 2013</t>
  </si>
  <si>
    <t>Empresa de Correos de Chile</t>
  </si>
  <si>
    <t>Servicio de franqueo convenido para la fiscalía local de Temuco, mes de noviembre 2013</t>
  </si>
  <si>
    <t>Consumo energía eléctrica fiscalía local de Carahue, periodo 20-11-13 al 19-12-13</t>
  </si>
  <si>
    <t>Consumo agua potable para la fiscalía local de Curacautín, periodo del 08-11-13 al 09-12-13</t>
  </si>
  <si>
    <t>Consumo energía eléctrica fiscalía local de Loncoche, periodo 15-11-13 al 15-12-13</t>
  </si>
  <si>
    <t>Consumo energía eléctrica fiscalía local de Lautaro, periodo 13-11-13 al 12-12-13</t>
  </si>
  <si>
    <t>Consumo energía eléctrica fiscalía local de Victoria, periodo 15-11-13 al 16-12-13</t>
  </si>
  <si>
    <t>FN/MP N° 2131</t>
  </si>
  <si>
    <t>Adjudica servicios de aseo para 11 fiscalías locales de la región, periodo enero 2014 - enero 2016</t>
  </si>
  <si>
    <t>Comercializadora, Distribuidora y Servicios Comdiser S.A.</t>
  </si>
  <si>
    <t>96.541.690-0</t>
  </si>
  <si>
    <t>$6.696.910.- mensual</t>
  </si>
  <si>
    <t>no aplica</t>
  </si>
  <si>
    <t>2 Generador eléctrico Kipor FL Calbuco, Osorno</t>
  </si>
  <si>
    <t>Comercial Diten Ltda.</t>
  </si>
  <si>
    <t>76.013.690-5</t>
  </si>
  <si>
    <t>Fundación Coaniquem</t>
  </si>
  <si>
    <t>72.095.000-6</t>
  </si>
  <si>
    <t>8 frazadas de 1 1/2plaza</t>
  </si>
  <si>
    <t>Alejandra Fernández Neira</t>
  </si>
  <si>
    <t>12.920.686-1</t>
  </si>
  <si>
    <t>2 Generador eléctrico Kipor FL Quinchao, Hualaihué</t>
  </si>
  <si>
    <t>710 resmas papel oficio</t>
  </si>
  <si>
    <t>Distribuidora Absa Ltda.</t>
  </si>
  <si>
    <t>79.668.170-5</t>
  </si>
  <si>
    <t>200 resmas papel carta, 160 etiquetas 106x70</t>
  </si>
  <si>
    <t>Compra de cables HDMI</t>
  </si>
  <si>
    <t>Importadora y Comercializadora Real Ltda.</t>
  </si>
  <si>
    <t>78.263.170-5</t>
  </si>
  <si>
    <t>2 Cámaras fotográfica Sony</t>
  </si>
  <si>
    <t>Falabella Retail S.A.</t>
  </si>
  <si>
    <t>77.261.280-K</t>
  </si>
  <si>
    <t>2400 papel higiénico, 2400 toalla nova clásica</t>
  </si>
  <si>
    <t>Distribuidora Comercial Caserita Ltda.</t>
  </si>
  <si>
    <t>96.509.850-k</t>
  </si>
  <si>
    <t>Compra de materiales de oficina</t>
  </si>
  <si>
    <t>Guillermo Maldonado Peñaloza</t>
  </si>
  <si>
    <t>5.884.451-9</t>
  </si>
  <si>
    <t>Timbre automático "Recepción" con fechador</t>
  </si>
  <si>
    <t>Samuel Brito Jorquera</t>
  </si>
  <si>
    <t>6.919.934-8</t>
  </si>
  <si>
    <t>2 escritorio rectangular 120x60x75, 6 kardex 4 cajones</t>
  </si>
  <si>
    <t>Comercial Ebano Muebles Ltda.</t>
  </si>
  <si>
    <t>76.103.446-4</t>
  </si>
  <si>
    <t>10-FR Nº109</t>
  </si>
  <si>
    <t>90 resmas papel carta, 130 resmas papel oficio</t>
  </si>
  <si>
    <t>17-FN/MP Nº1811</t>
  </si>
  <si>
    <t>Pasaje aéreo P.Montt-Santiago-P.Montt del 12-12 al 18-12-13</t>
  </si>
  <si>
    <t>Turismo Cocha S.A.</t>
  </si>
  <si>
    <t>81.821.100-7</t>
  </si>
  <si>
    <t>Pasaje aéreo Santiago-P.Montt-Santiago del 05-12 al 06-12-2013</t>
  </si>
  <si>
    <t>Pasaje aéreo P.Montt-Santiago-P.Montt del 16-12 al 18-12-13</t>
  </si>
  <si>
    <t>Pasaje aéreo P.Montt-Santiago-P.Montt del 17-12 al 18-12-13</t>
  </si>
  <si>
    <t>2 habitación para relatores capacitación P.Varas 15 y 16-12-2013</t>
  </si>
  <si>
    <t>Cabañas del Lago Ltda.</t>
  </si>
  <si>
    <t>89.171.600-1</t>
  </si>
  <si>
    <t>Reparación, cambio y mantención de módulos, canaletas FL Osorno</t>
  </si>
  <si>
    <t>Javier Conejeros Aravena y Cía Ltda.</t>
  </si>
  <si>
    <t>76.110.280-k</t>
  </si>
  <si>
    <t>17-FN/MP Nº2003</t>
  </si>
  <si>
    <t>Servicio de cambio (reposición) completo de la instalacón eléctrica FL Quinchao</t>
  </si>
  <si>
    <t>Soc.Servicios Generales Bastidas Ltda.</t>
  </si>
  <si>
    <t>76.049.426-7</t>
  </si>
  <si>
    <t>Reparación y mantención F.Regional</t>
  </si>
  <si>
    <t>Arriendo de salón, servicio coffe break Capacitación Negligencias Médicas</t>
  </si>
  <si>
    <t>10-FR Nº 111</t>
  </si>
  <si>
    <t>Claudio Vollmer Cáceres</t>
  </si>
  <si>
    <t>8.888.167-2</t>
  </si>
  <si>
    <t>Pintura exterior FL Castro</t>
  </si>
  <si>
    <t>Héctor Vidal Pérez</t>
  </si>
  <si>
    <t>9.882.085-k</t>
  </si>
  <si>
    <t>Cierre bodega 6to.piso F.Regional</t>
  </si>
  <si>
    <t>Patricio Walker Messina</t>
  </si>
  <si>
    <t>11.649.086-2</t>
  </si>
  <si>
    <t>Compra de combustible para vehículos</t>
  </si>
  <si>
    <t>Empresa Copec S.A.</t>
  </si>
  <si>
    <t>90.690.000-9</t>
  </si>
  <si>
    <t>Edelaysen S.A.</t>
  </si>
  <si>
    <t>88.272.600-2</t>
  </si>
  <si>
    <t>Consumo de agua Fiscalía Regional Y Fiscalías Locales</t>
  </si>
  <si>
    <t>Empresa de Servicios Sanitarios de Los Lagos S.A.</t>
  </si>
  <si>
    <t>96.579.800-5</t>
  </si>
  <si>
    <t>Consumo de agua Fiscalías Local Hualaihué</t>
  </si>
  <si>
    <t>Comité Agua Potable Rural R.Negro</t>
  </si>
  <si>
    <t>71.385.700-9</t>
  </si>
  <si>
    <t>Consumo de gas Fiscalías Locales</t>
  </si>
  <si>
    <t>Abastecedora de combustibles S.A.</t>
  </si>
  <si>
    <t>F R. Aysén</t>
  </si>
  <si>
    <t>Servicio de telefonía para videoconferencia en Tribunal Oral Coyhaique</t>
  </si>
  <si>
    <t>F R. Magallanes</t>
  </si>
  <si>
    <t>F R. Metrop. Oriente</t>
  </si>
  <si>
    <t>Servicio de telefonía para videoconferencia en Fiscalía Regional Aysén</t>
  </si>
  <si>
    <t>Servicio telefonía fija, monitoreo de alarma Fiscalía Regional de Aysén, período 01.10.13 al 31.10.13.</t>
  </si>
  <si>
    <t>Compañía de Teléfonos de Coyhaique S.A.</t>
  </si>
  <si>
    <t>92.047.000-9</t>
  </si>
  <si>
    <t>Franqueo convenido sobres, consumo mes de noviembre 2013.</t>
  </si>
  <si>
    <t>Empresa de Correos de Chile S.A.</t>
  </si>
  <si>
    <t>Servicio TV Cable Fiscalía Regional Aysén, renta al 28 de noviembre 2013.</t>
  </si>
  <si>
    <t>VTR Banda Ancha (Chile) S.A.</t>
  </si>
  <si>
    <t>96.787.750-6</t>
  </si>
  <si>
    <t>Agua potable y alcantarillado Fiscalía Región de Aysén y Fiscalía Local  Coyhaique, periodo 22.10.13 al 21.11.13</t>
  </si>
  <si>
    <t>FN/MP Nº 2078</t>
  </si>
  <si>
    <t>FN/MP Nº 2080</t>
  </si>
  <si>
    <t>FN/MP Nº 2091</t>
  </si>
  <si>
    <t>FN/MP Nº 2092</t>
  </si>
  <si>
    <t>FN/MP Nº 2146</t>
  </si>
  <si>
    <t>ESTEVA HERMANOS COMPAÑÍA</t>
  </si>
  <si>
    <t>TELEFONICA EMPRESAS CHILE</t>
  </si>
  <si>
    <t>FUNDACION PAZ CIUDADANA</t>
  </si>
  <si>
    <t>GUARD SERVICE</t>
  </si>
  <si>
    <t>THE PEGASUS GROUP COMPANY</t>
  </si>
  <si>
    <t>80.329.000-8</t>
  </si>
  <si>
    <t>78.703.410-1</t>
  </si>
  <si>
    <t>72.059.900-7</t>
  </si>
  <si>
    <t>79.960.660-7</t>
  </si>
  <si>
    <t>76.773280-5</t>
  </si>
  <si>
    <t>671.793 MENSUAL</t>
  </si>
  <si>
    <t>6.090.000 MENSUAL</t>
  </si>
  <si>
    <t>Servicio de Rediseño, Impresión y Distribución de Material de Difusión para Atención y Protección de Usuarios del Ministerio Público, Año 2013.</t>
  </si>
  <si>
    <t>IMPRESORA VALUS LIMITADA</t>
  </si>
  <si>
    <t>96.512.580-9</t>
  </si>
  <si>
    <t>Adjudicación</t>
  </si>
  <si>
    <t>FN/MP Nº 2024</t>
  </si>
  <si>
    <t xml:space="preserve">Adjudicación </t>
  </si>
  <si>
    <t xml:space="preserve">Adquisición de 4 Banderas Chilenas </t>
  </si>
  <si>
    <t>Adquisición de resma de papel para fotocopiadora e impresora</t>
  </si>
  <si>
    <t>Combustible 95 octanos</t>
  </si>
  <si>
    <t xml:space="preserve">Combustible petróleo Diesel </t>
  </si>
  <si>
    <t>Servicio de traslado en taxi de la Perito desde Vallenar-Copiapó-Vallenar, para declarar en Juicio Oral del Fiscal Álvaro Córdova</t>
  </si>
  <si>
    <t>Presente institucional, PINS metálicos con logo de la Fiscalía.</t>
  </si>
  <si>
    <t>Compra de taco calendario año 2014 PARA Fiscaliza regional y Locales</t>
  </si>
  <si>
    <t>Servicio de interpretación de lenguaje de señas para imputada causa 1301202162-8.</t>
  </si>
  <si>
    <t>JUANITA VERONICA GONZALEZ VERGARA</t>
  </si>
  <si>
    <t>9.617.206-0</t>
  </si>
  <si>
    <t>IGNACIO JOSE JACOBO ARUESTE KNAPP E.I.R.L.</t>
  </si>
  <si>
    <t>76.090.760-K</t>
  </si>
  <si>
    <t>Adquisición de 1 Rack, insumo complementado con 7  Bandejas de doble fijación,  para Unidad Informática</t>
  </si>
  <si>
    <t>ESTEC LTDA.</t>
  </si>
  <si>
    <t>79.913.160-9</t>
  </si>
  <si>
    <t>Materiales para cuenta pública del año 2013</t>
  </si>
  <si>
    <t xml:space="preserve">Adquisición de materiales </t>
  </si>
  <si>
    <t>Materiales de Oficina para Fiscalía Regional de Aysén.</t>
  </si>
  <si>
    <t>Equipo Menor para F.L.Pta.Arenas</t>
  </si>
  <si>
    <t>Sillones de visita para piso 9</t>
  </si>
  <si>
    <t>Adquisición de dos microondas para  Fiscalía Regional.</t>
  </si>
  <si>
    <t>Adquisición de 1 Televisor Edificio La Florida.</t>
  </si>
  <si>
    <t>Adquisición de 4 microondas  Fiscalía Regional.</t>
  </si>
  <si>
    <t xml:space="preserve">Varias facturas </t>
  </si>
  <si>
    <t>11634319-4354-4355-4356-4357-4358-4359-4360-4361-4362-4370 y 4371</t>
  </si>
  <si>
    <t>Aguas Patagonia de Aysén S.A.</t>
  </si>
  <si>
    <t>99.501.280-4</t>
  </si>
  <si>
    <t>Agua potable y alcantarillado Fiscalía Local de Pto. Cisnes, período 22/10/13 al 21/11/13</t>
  </si>
  <si>
    <t>Servicio telefonía fija, monitoreo de alarma Fiscalía Regional de Aysén, período 01.11.13 al 30.11.13.</t>
  </si>
  <si>
    <t>Mantención vehículo asignado Fiscal Regional, (cambio pastillas de freno) Pat. BK - SY.78.</t>
  </si>
  <si>
    <t>Automotora Com. Costabal y Echeñique S.A.</t>
  </si>
  <si>
    <t>91.139.000-0</t>
  </si>
  <si>
    <t>Agua potable y alcantarillado Fiscalía Local de  Cochrane, período 23/10/13 al 22/11/13</t>
  </si>
  <si>
    <t>Compra Materiales de oficina Fiscalía de Calama 2014</t>
  </si>
  <si>
    <t>Adquisición regional textos jurídicos Fiscalía Regional</t>
  </si>
  <si>
    <t>Compra materiales de aseo Fiscalía Regional 2014</t>
  </si>
  <si>
    <t xml:space="preserve">Adquisición Equipos Menores </t>
  </si>
  <si>
    <t>Adquisición de Equipos Menores</t>
  </si>
  <si>
    <t xml:space="preserve">Servicio de Instalación sistema de telefonía </t>
  </si>
  <si>
    <t>Servicio mantención preventiva y/o correctiva de sistema</t>
  </si>
  <si>
    <t>Mantención preventiva y correctiva sistema de acceso automático</t>
  </si>
  <si>
    <t>Mantención tipo B, preventiva y reparativa de equipos generador</t>
  </si>
  <si>
    <t xml:space="preserve">Ejecución de Servicios de Remodelación Oficinas Custodia </t>
  </si>
  <si>
    <t>Servicio de Ejecución Obras de Construcción cierre de ventan</t>
  </si>
  <si>
    <t xml:space="preserve">Provisión e Instalación de proyectores de área tipo CHIP Led </t>
  </si>
  <si>
    <t>Servicio traslado Equipo aire acondicionado para Fiscalía Local Antofagasta y Tocopilla</t>
  </si>
  <si>
    <t>Servicio de Mantención  obligatoria 20.000 kms vehiculo institucional</t>
  </si>
  <si>
    <t>Publicación Aviso Concurso Publico, cargo de abogado asistente</t>
  </si>
  <si>
    <t>Adquisición servicio de suscripción anual año 2014 Diario Oficial</t>
  </si>
  <si>
    <t>suscripción Anual 2014 El Mercurio Antofagasta, Fiscalía Regional y Locales</t>
  </si>
  <si>
    <t>Servicio evaluación sicolaboral par el cargo de Abogado Asistente</t>
  </si>
  <si>
    <t>Adquisición de caja de seguridad Fiscalía Regional y Fl taltal</t>
  </si>
  <si>
    <t>Adquisición de Mueble compuesto para TV - Fiscalía regional</t>
  </si>
  <si>
    <t xml:space="preserve">Adquisición RACK TV Comedor Fiscalía Regional  A. Prat 461, </t>
  </si>
  <si>
    <t>Adquisición Cámara Fotográfica Canon  Semiprofesional SX50</t>
  </si>
  <si>
    <t>Compra de Equipo Menor Fiscalía Regional</t>
  </si>
  <si>
    <t>Adquisición de Maquina Contadora de Monedas Fiscalía Local de Tocopilla y Antofagasta</t>
  </si>
  <si>
    <t>Arriendo de salón (Juan Godoy) y servicio de cóctel (coffe Capri), reunión informativa de Fiscales y Fiscales Jefes a realizarse el día 12/12/2013.</t>
  </si>
  <si>
    <t>Servicio de traducción de Idioma Chino Cantonés. en C. RUC Nº 1301062940-8, Fiscalía Local de Copiapó, Fiscal Christian González, autorizado por la Fiscalía Nacional.</t>
  </si>
  <si>
    <t>Equipamiento de seguridad para funcionarios que asistirán a destrucción de documentos de las distintas unidades de la Fiscalía Regional y fiscalías locales de Atacama.</t>
  </si>
  <si>
    <t>Textos solicitados por Asesoría Jurídica.</t>
  </si>
  <si>
    <t>Compra de 2 galvanos para presentes recordatorios del Fiscal Regional, compra exenta de reglamento de compras.</t>
  </si>
  <si>
    <t>Adquisición de presentes recordatorios para el Sr. Fiscal Regional, con el fin de entregar a Autoridades regionales y nacionales, exento del Reglamento de compras.</t>
  </si>
  <si>
    <t>Servicio de traducción en peritaje y cancelación de viático, Fiscalía Local de Copiapó, Fiscal Christian González, autorizado por la Fiscalía Nacional.</t>
  </si>
  <si>
    <t>Suministro e Instalación de equipos de Aire Acondicionado para las Fiscalía locales  de Ovalle y Combarbalá.</t>
  </si>
  <si>
    <t>Construcción de empalme trifásico en la Fiscalía Local de La Ligua</t>
  </si>
  <si>
    <t>Contratación de servicio de desratizado en la Fiscalía Local de Quillota y desinsectado en la Fiscalía Local de Limache</t>
  </si>
  <si>
    <t>Arriendo de grúa 7 tons. para vehículos retornados desde Bolivia</t>
  </si>
  <si>
    <t>SERGIO LAY LOFAT</t>
  </si>
  <si>
    <t>7.535.025-2</t>
  </si>
  <si>
    <t>Materiales de aseo para Fiscalía Regional</t>
  </si>
  <si>
    <t>Materiales de oficina para Fiscalía Regional</t>
  </si>
  <si>
    <t xml:space="preserve">Gastos notariales por firma de contratos </t>
  </si>
  <si>
    <t>MARIA ANTONIETA NIÑO DE ZEPEDA PARRA</t>
  </si>
  <si>
    <t>4.054.475-5</t>
  </si>
  <si>
    <t>EMPRESA PERIODISTICA EL NORTE S.A.</t>
  </si>
  <si>
    <t>84.295.700-1</t>
  </si>
  <si>
    <t>05 Pasajes aéreos para Fiscales y Funcionarios gestionados entre la 1ra quincena de Diciembre de 2013</t>
  </si>
  <si>
    <t>21 Pasajes aéreos para Fiscales y Funcionarios gestionados entre la 2da quincena de Octubre y Noviembre de 2013</t>
  </si>
  <si>
    <t>Traslados, servicio de taxi para Fiscalía Regional de Tarapacá, periodo Diciembre de 2013</t>
  </si>
  <si>
    <t>Obra de teatro de títeres en el contexto del Programa Preventivo de Drogas</t>
  </si>
  <si>
    <t>Arriendo de salón para Jornada de Difusión de metas 2014</t>
  </si>
  <si>
    <t>Reparación portón de entrada de vehículos en inmueble de Fiscalía Local de Pozo Almonte, incluye sistema de apertura y pintura.</t>
  </si>
  <si>
    <t>Mantención de equipo de aire acondicionado y reparación de sistema de desagüe en URAVIT</t>
  </si>
  <si>
    <t>Suscripción anual  Diario La Estrella de Iquique para Fiscalía Regional</t>
  </si>
  <si>
    <t>F.R. Antofagasta</t>
  </si>
  <si>
    <t>No Aplica</t>
  </si>
  <si>
    <t>Orden de Compra</t>
  </si>
  <si>
    <t>FRANCISCO ANTONIO TRUJILLO BERNAL</t>
  </si>
  <si>
    <t>9.094.029-5</t>
  </si>
  <si>
    <t>PROVEEDORES INTEGRALES PRISA S.A</t>
  </si>
  <si>
    <t>96.556.940-5</t>
  </si>
  <si>
    <t>COMERCIAL RED OFFICE NORTE LIMITADA</t>
  </si>
  <si>
    <t xml:space="preserve"> 77.630.820-K</t>
  </si>
  <si>
    <t>EDITORIAL LIBROMAR LIMITADA</t>
  </si>
  <si>
    <t>78.064.980-1</t>
  </si>
  <si>
    <t>EMPRESAS LA POLAR S.A.</t>
  </si>
  <si>
    <t>96.874.030-k</t>
  </si>
  <si>
    <t>SODIMAC S. A.</t>
  </si>
  <si>
    <t>96.792.430-k</t>
  </si>
  <si>
    <t>Orden de Servicio</t>
  </si>
  <si>
    <t>OBRAS CIVILES DISEÑO EXTRUCTURALES ELECT</t>
  </si>
  <si>
    <t>76.006.537-4</t>
  </si>
  <si>
    <t>SOC. FRANKE LIMITADA</t>
  </si>
  <si>
    <t>76.074.630-4</t>
  </si>
  <si>
    <t>WILLIAM ESTEBAN VELIZ ALUCEMA</t>
  </si>
  <si>
    <t>11.818.372-k</t>
  </si>
  <si>
    <t>STRONGER LTDA</t>
  </si>
  <si>
    <t>77.093.770-1</t>
  </si>
  <si>
    <t>Licitación Privada Mayor</t>
  </si>
  <si>
    <t>02-FR Nº 880</t>
  </si>
  <si>
    <t>ALFREDO LOPEZ OYARZO CONSTRUCCIONES E.I.</t>
  </si>
  <si>
    <t>76.154.941-3</t>
  </si>
  <si>
    <t>AURELIO VARAS ARAYA</t>
  </si>
  <si>
    <t xml:space="preserve"> 5.398.534-3</t>
  </si>
  <si>
    <t>CRISTIAN MILLA CHEPILLO</t>
  </si>
  <si>
    <t>12.801.643-0</t>
  </si>
  <si>
    <t>AUTO SUMMIT CHILE S.A.</t>
  </si>
  <si>
    <t>96.924.460-8</t>
  </si>
  <si>
    <t>EMPRESA PERIODISTICA EL NORTE S.A</t>
  </si>
  <si>
    <t>Factura</t>
  </si>
  <si>
    <t>Pasaje terrestre de funcionarios en comisión de servicio</t>
  </si>
  <si>
    <t>TRANSPORTE LATORRE S.A.</t>
  </si>
  <si>
    <t>76.613.440-8</t>
  </si>
  <si>
    <t>Servicio  traslado de Especies</t>
  </si>
  <si>
    <t>GUILLERMO COVARRUBIAS HERNANDEZ</t>
  </si>
  <si>
    <t>5.910.365-2</t>
  </si>
  <si>
    <t>Pasaje aéreo funcionarios en comisión de servicio</t>
  </si>
  <si>
    <t>LATAM AIRLINES GROUP S.A</t>
  </si>
  <si>
    <t>EMPRESA TRANSPORTES RURALES TUR BUS LTDA</t>
  </si>
  <si>
    <t>80.314.700-0</t>
  </si>
  <si>
    <t>Servicio de transporte de carpetas</t>
  </si>
  <si>
    <t>PULLMAN CARGO S.A.</t>
  </si>
  <si>
    <t>89.622.400-k</t>
  </si>
  <si>
    <t>INFO UPDATE LTDA.</t>
  </si>
  <si>
    <t>76.023.530-k</t>
  </si>
  <si>
    <t>ADS CONSULTORES LTDA</t>
  </si>
  <si>
    <t xml:space="preserve"> 76.690.120-4</t>
  </si>
  <si>
    <t>FN Nº 1506/2012</t>
  </si>
  <si>
    <t>17087-0</t>
  </si>
  <si>
    <t>Contratación de servicio de instalación de puntos de Red y electricidad en la Fiscalía Local de Quintero ( Proyecto SIAU)</t>
  </si>
  <si>
    <t>Contratación de servicio de mantención de inmueble que alberga a la Fiscalía Local de San Felipe</t>
  </si>
  <si>
    <t>Contratación de servicio de mantención de estanque de agua potable en edificio que alberga a la Fiscalía Local y Regional de Valparaíso</t>
  </si>
  <si>
    <t>Provisión e instalación de luminaria en la Fiscalía Local de Viña del Mar</t>
  </si>
  <si>
    <t>Adquisición de materiales para Fiscalías Locales : compra de bolsas resellables para utilización en custodia</t>
  </si>
  <si>
    <t>Contratación de servicio de mantención de luminarias en la Fiscalía Local de Quilpué</t>
  </si>
  <si>
    <t>Provisión e instalación de tabique divisorio en bodega de la Fiscalía Local de San Felipe</t>
  </si>
  <si>
    <t>Provisión e instalación de láminas empavonadas en la Fiscalía Local de Los Andes</t>
  </si>
  <si>
    <t>Compra de Retablos modelo Fiscalía Regional para obsequios de Fiscal Regional a autoridades</t>
  </si>
  <si>
    <t>Compra de cable VGA de 15 mts para Fiscalía Local de San Felipe - Instalación Proyecto SIAU en Fiscalías local de San Felipe</t>
  </si>
  <si>
    <t>Renovación de suscripción de Diario El Observador (Fiscalías Locales de Quillota, La Ligua, La Calera y Viña del Mar)</t>
  </si>
  <si>
    <t>Renovación de suscripción de diario El Mercurio, Estrella de Valparaíso y Líder de San Antonio para la Fiscalía Regional</t>
  </si>
  <si>
    <t>Adquisición de materiales de oficina: compra de timbres automáticos para Fiscalías Locales</t>
  </si>
  <si>
    <t xml:space="preserve">Consumo de agua potable Fiscalía Local de La Ligua, periodo de facturación del 25/10/2013 al 25/11/2013 </t>
  </si>
  <si>
    <t xml:space="preserve">Consumo de agua potable Fiscalía Local de Limache, periodo de facturación del 23/10/2013 al 21/11/2013 </t>
  </si>
  <si>
    <t>Servicio de RDSI utilizado por U.A.V.T. (para conexión desde Quillota, Los Andes, San Felipe, San Antonio, Viña del Mar y Fiscalía Regional), 01/11/2013 al 30/11/2013</t>
  </si>
  <si>
    <t xml:space="preserve">Consumo de electricidad de Oficina de Atención Petorca, período  desde 04/11/2013 al 05/12/2013. </t>
  </si>
  <si>
    <t>Provisión e instalación de aire acondicionado en la Fiscalía Local de La Calera - Proyecto SIAU</t>
  </si>
  <si>
    <t>Provisión e instalación de aire acondicionado en la Fiscalía Local de Quillota - Proyecto SIAU</t>
  </si>
  <si>
    <t>Adquisición de materiales para mantención: compra de tinetas de aceite hidráulico para mantención de ascensor de la Fiscalía Regional</t>
  </si>
  <si>
    <t>Adquisición de materiales de oficina para Fiscalías Locales y Fiscalía Regional</t>
  </si>
  <si>
    <t>Contratación de servicio de mantención de inmuebles: cambio de rejas, puertas de acceso peatonal y portones en la Fiscalía Local de Quintero</t>
  </si>
  <si>
    <t>Contratación de servicio de flete de cajas desde Fiscalía Local de Viña del Mar a Fiscalía Regional</t>
  </si>
  <si>
    <t>Provisión e instalación de lámina de seguridad en la Fiscalía Local de Los Andes</t>
  </si>
  <si>
    <t xml:space="preserve">Consumo de electricidad Fiscalía Local de Quilpue.entre el periodo del 04/11/2013 al 05/12/2013, </t>
  </si>
  <si>
    <t xml:space="preserve">Consumo electricidad  de Fiscalía Regional y Fiscalía Local de Valparaíso, periodo desde el 02/11/2013 al 02/12/2013 </t>
  </si>
  <si>
    <t>Compra de artículos de aseo para vehículo de Fiscalía Regional</t>
  </si>
  <si>
    <t>Provisión e instalación de piso flotante en la Fiscalía Local de La Calera</t>
  </si>
  <si>
    <t>Compra de artículos de cafetería - atención de autoridades por parte del Fiscal Regional</t>
  </si>
  <si>
    <t xml:space="preserve">Consumo de agua potable Fiscalía Local Casablanca, periodo de facturación del 11/11/2013 al 11/12/2013 </t>
  </si>
  <si>
    <t>Consumo de Agua de Fiscalía Local de Valparaíso y Fiscalía Regional, periodo desde 09/11/2013 al 09//12/2013.</t>
  </si>
  <si>
    <t>Servicio de provisión e instalación de persianas dual visión para oficinas de FR y DER</t>
  </si>
  <si>
    <t>Servicio de instalación de dos repisas empotradas</t>
  </si>
  <si>
    <t>Peritaje Veracidad de Relato, Daño Emocional y Determinar Grado de Discapacidad Mental, Delito Violación</t>
  </si>
  <si>
    <t>ADJUDICA LICITACIÓN AIRES FISCALIAS LOCALES</t>
  </si>
  <si>
    <t>ADJUDICA LICITACIÓN GENERADOR LICANTEN</t>
  </si>
  <si>
    <t>ADJUDICA LICITACIÓN ESTANTERÍAS PARRAL</t>
  </si>
  <si>
    <t>ADJUDICA PINCHOS FL LICANTÉN Y FR.</t>
  </si>
  <si>
    <t>ADJUDICA LICITACIÓN DE CARPETAS</t>
  </si>
  <si>
    <t>ADJUDICA LICITACIÓN DE VENTANAS Y PINTURA MOLINA</t>
  </si>
  <si>
    <t xml:space="preserve">CONTRATACIÓN DE SERVICIO DE GUARDIAS DE SEGURIDAD PARA LA FISCALÍA REGIONAL Y FISCALIAS LOCALES DEL LA VII REGIÓN DEL MAULE 2 AÑOS </t>
  </si>
  <si>
    <t>SUMINISTRO E INSTALACIÓN DE ARTEFACTOS SANITARIOS EN LOS BAÑOS DE LA FISCALÍA LOCAL DE SAN JAVIER FISCALÍA REGIONAL DE LA VII REGIÓN DEL MAULE</t>
  </si>
  <si>
    <t>SERVICIO DE PINTURA INTERIOR EN INMUEBLE DE LA FISCALÍA LOCAL DE LINARES FISCALÍA REGIONAL DEL MAULE</t>
  </si>
  <si>
    <t>Reparación DVR, F. L. San Javier</t>
  </si>
  <si>
    <t>Obras menores de reparación, F.L. San Javier</t>
  </si>
  <si>
    <t>Sum. e Inst. sist. automatización portón, F.L. Parral</t>
  </si>
  <si>
    <t>Diseño y confección presentación cuenta publica, F. Regional</t>
  </si>
  <si>
    <t>Obras menores de reparación, F.L. Parral</t>
  </si>
  <si>
    <t>suscripción 2014 diario "La voz de la provincia", F.L. Cauquenes</t>
  </si>
  <si>
    <t>suscripción 2014 diario "El Heraldo", F.L. Linares</t>
  </si>
  <si>
    <t>Suministro e instalación de persianas, F.L. Curico</t>
  </si>
  <si>
    <t>Reparación de impresoras y scaners, F. Regional</t>
  </si>
  <si>
    <t>Cámara fotográfica digital Sony H 200, F. Regional</t>
  </si>
  <si>
    <t>Vales de gas licuado 15 Kgs. Catalítico, F. Regional y Locales</t>
  </si>
  <si>
    <t>Suministro e instalación de estantería mecano, F.L. Parral</t>
  </si>
  <si>
    <t>INSTALACIÓN MOTOR PORTÓN ELÉCTRICO ESTACIONAMIENTO, F.L. CAUQUENES</t>
  </si>
  <si>
    <t>Publicación llamado a concurso 29/12/2013, F. Regional</t>
  </si>
  <si>
    <t>Lápices y libros para colorear, F. Regional</t>
  </si>
  <si>
    <t>Servicio reparación DVR, F.L. Curico</t>
  </si>
  <si>
    <t>Reparación punto eléctrico DVR, F.L. Curico</t>
  </si>
  <si>
    <t>Carga cupón electrónico combustible, F. Regional y Locales</t>
  </si>
  <si>
    <t>Mantención de letrero institucional, F.L. Cauquenes</t>
  </si>
  <si>
    <t>Mantención equipo aire acondicionado, F.L. Linares</t>
  </si>
  <si>
    <t>Consumo agua Potable Noviembre 2013, F. L. Constitución</t>
  </si>
  <si>
    <t>Consumo agua Potable Noviembre 2013, F. L. Licantén</t>
  </si>
  <si>
    <t>Consumo de energía eléctrica Noviembre 2013, F. L. Linares</t>
  </si>
  <si>
    <t>Consumo de energía eléctrica Noviembre 2013, F. L. Molina</t>
  </si>
  <si>
    <t>Consumo de energía eléctrica Noviembre 2013, F. L. Curico</t>
  </si>
  <si>
    <t>Consumo de energía eléctrica Noviembre 2013, F. Regional</t>
  </si>
  <si>
    <t>Consumo de energía eléctrica Noviembre 2013, F. L. Talca</t>
  </si>
  <si>
    <t>Consumo de energía eléctrica Noviembre 2013, FL. Licantén</t>
  </si>
  <si>
    <t>Consumo de energía eléctrica Noviembre 2013, FL. Constitución</t>
  </si>
  <si>
    <t>Consumo de energía eléctrica Noviembre 2013, FL. Cauquenes</t>
  </si>
  <si>
    <t>Consumo de energía eléctrica Noviembre 2013, FL. Parral</t>
  </si>
  <si>
    <t>Consumo de energía eléctrica Noviembre 2013, F. L. San Javier</t>
  </si>
  <si>
    <t>Consumo agua Potable Diciembre 2013, F. L. Constitución</t>
  </si>
  <si>
    <t>Consumo de energía eléctrica Diciembre 2013, F. L. Molina</t>
  </si>
  <si>
    <t>Consumo de energía eléctrica Diciembre 2013, F. L. Linares</t>
  </si>
  <si>
    <t>Consumo de energía eléctrica Diciembre 2013, FL. Licantén</t>
  </si>
  <si>
    <t>Consumo de energía eléctrica Diciembre 2013, FL. Constitución</t>
  </si>
  <si>
    <t>Provisión e Instalación de Electrobomba para estanque de agua reserva Fiscalía Regional</t>
  </si>
  <si>
    <t>Provisión e instalación de membrana bomba de agua estanque de reserva  Fiscalía Local de Concepción.</t>
  </si>
  <si>
    <t xml:space="preserve">Adjudicación Licitación Privada Mayor  para la ejecución de Obras de pintado exterior e interior y mejoras oficinas en dependencias Fiscalía Local de Quirihue. </t>
  </si>
  <si>
    <t>Servicio envíos de Franqueos normales y certificados  mes de Noviembre Fiscalía Regional y Fiscalias Locales Región del Bio Bio.</t>
  </si>
  <si>
    <t>Servicio de Courier , Valija mes de Noviembre Fiscalías Locales y Fiscalía Regional</t>
  </si>
  <si>
    <t>Compra de dos proyectores multimedia para reemplazar antiguos equipos en la Unidad de Gestión e Informática Fiscalía Regional.</t>
  </si>
  <si>
    <t>Licitación Privada Mayor ejecución de obras para mejoras en dependencias  y Oficinas Fiscalía Regional Región del Bio Bio.</t>
  </si>
  <si>
    <t>Servicio de consumo energía mes de  Octubre/Noviembre  Fiscalías Locales y Oficinas Atención Ministerio Público - Región del Bio Bio.</t>
  </si>
  <si>
    <t>Compra de lápices institucionales para capacitación Unidad Recursos Humanos Fiscalía Regional.</t>
  </si>
  <si>
    <t>Compra Resmas tamaño Oficio y Carta para funcionamiento Fiscalías Locales y Regional.</t>
  </si>
  <si>
    <t>Compra de carpetas, cuadernos y  cuadernillos con logo e impresión institucional para capacitación Unidad de Recursos Humanos Fiscalía Regional.</t>
  </si>
  <si>
    <t>Publicación aviso a concurso  Público para estamento de auxiliar  Fiscalía  Local de Coronel.</t>
  </si>
  <si>
    <t>Compra de Corcheteras Semi Industrial para equipos de trabajo en Fiscalías Locales Región del Bio Bio.</t>
  </si>
  <si>
    <t xml:space="preserve">Compra de cuaderno bitacora control  vehículos,  para camionetas  Fiscalías Locales y Regional </t>
  </si>
  <si>
    <t>Reparación y mantención menor  de camioneta dependiente de Fiscalía Local de  Coronel.</t>
  </si>
  <si>
    <t>Compra de vales cupones de gas 15 kilos catalíticos para calefacción año 2014, Fiscalías Locales y Oficinas de Atención región del Bio Bio.</t>
  </si>
  <si>
    <t>Servicio de consumo agua mes de  Noviembre Fiscalías Locales y Oficinas Atención Ministerio Público -Región del Bio Bio.</t>
  </si>
  <si>
    <t>Mantención y Reparación del tampers y sensores en alarma  Fiscalía Local de San Carlos.</t>
  </si>
  <si>
    <t>82 envíos de franqueo mes de noviembre Fiscalía Local de Concepción</t>
  </si>
  <si>
    <t xml:space="preserve">Consumo de Electricidad Fiscalía Local de Quirihue  del 25/10 al 24/11/2013. </t>
  </si>
  <si>
    <t xml:space="preserve">Compra de ventiladores  para reemplazar equipos defectuosos en  Fiscalías Locales y Oficinas de atención Región del Bio Bio. </t>
  </si>
  <si>
    <t>Servicio de consumo energía mes de Noviembre Fiscalías Locales y Oficinas Atención Ministerio Público - Región del Bio Bio.</t>
  </si>
  <si>
    <t>Compra de Petróleo Diesel tarjeta cupón electrónico Copec para camionetas Fiscalías Locales y Regional.</t>
  </si>
  <si>
    <t>Adquisición de contenedor para Fiscalía Regional</t>
  </si>
  <si>
    <t>Servicio de courrier para las fiscalías de la región, mes de noviembre 2013</t>
  </si>
  <si>
    <t>Servicio de courrier para la fiscalía local de Collipulli, mes de junio 2013</t>
  </si>
  <si>
    <t>Servicio de courrier para la fiscalía local de Angol, mes de junio 2013</t>
  </si>
  <si>
    <t>Servicio de courrier para la fiscalía local de Collipulli, mes de agosto 2013</t>
  </si>
  <si>
    <t>Letrero en madera nativa mañío 60x40 con logo</t>
  </si>
  <si>
    <t>Servicio de sanitización estanque de acumulación y distribución de agua potable F.Regional</t>
  </si>
  <si>
    <t>Consumo de electricidad Fiscalía Local Futaleufú</t>
  </si>
  <si>
    <t>Consumo de electricidad Fiscalía Regional y Fiscalías Locales</t>
  </si>
  <si>
    <t>Franqueo convenido, courrier nacional, consumo mes de noviembre 2013.</t>
  </si>
  <si>
    <t>Resmas de papel carta (10) y oficio (660) para Fiscalía Regional y Fiscalías Locales de la Región de</t>
  </si>
  <si>
    <t>Reparación de 05 focos segundo piso, cambio de conexión por cambio de ampolleta a bajo consumo, reem</t>
  </si>
  <si>
    <t>Petróleo para caldera de fiscalía Local de Aysén.</t>
  </si>
  <si>
    <t>Tarjetas de visita para jefe UAF y UGI</t>
  </si>
  <si>
    <t>Adquisición tarjeta de red para servidor de informática</t>
  </si>
  <si>
    <t>Servicio de instalación de tarjeta de red en servidor ubicado en sala de servidores del piso -1.</t>
  </si>
  <si>
    <t>2 carros de servicio régimen pesado, dos niveles.</t>
  </si>
  <si>
    <t>Estación de trabajo curvo (Incluye cajonera pedestal)</t>
  </si>
  <si>
    <t>Servicio de radio  taxi para el traslado de funcionarios de la Fiscalía Local de Chacabuco</t>
  </si>
  <si>
    <t>Carga de combustible Gasolina de 95 octanos mediante cupón electrónico para uso de vehículos arrendados para Fiscalías Locales y Vehículo Institucional de Fiscal Regional.</t>
  </si>
  <si>
    <t>Suministro e instalación de porcelanato en 3er piso de la Fiscalía Regional.</t>
  </si>
  <si>
    <t>Aviso de llamado a concurso a publicarse el domingo 15 de diciembre, en Diario El Mercurio, en conjunto con FR O'higgins</t>
  </si>
  <si>
    <t>Renovación de 4 suscripciones a diario La Tercera y 1 suscripción a diario La Cuarta, para el año 2014</t>
  </si>
  <si>
    <t>Servicio de interpretación de Búlgaro español, para imputados en audiencia de formalización y revisión de prisión preventiva.</t>
  </si>
  <si>
    <t>Compra de 1 monitor para equipo de CCTV de la FRMO, solicitado por Administración.</t>
  </si>
  <si>
    <t>Carga de combustibles, gasolina 95 octanos y Petróleo Diesel, con Cupón Electrónico, para los vehículos arrendados y vehículo institucional.</t>
  </si>
  <si>
    <t>Adquisición de Equipos de Aire Acondicionado portátil.</t>
  </si>
  <si>
    <t>Servicio de Correos noviembre FL Peñalolén Macul</t>
  </si>
  <si>
    <t>Servicio de Correo Privado Noviembre FL Peñalolén Macul</t>
  </si>
  <si>
    <t>Servicio de reparaciones menores en Edificio de la Fiscalía Local de Ñuñoa. Autorizado en Res. FR Nº59</t>
  </si>
  <si>
    <t>Suministro e instalación de válvula de retención y fitting de bomba Nº2 AP</t>
  </si>
  <si>
    <t>CONTRATACIÓN 2 DIGITADORES POR 2 SEMANAS CASO INCENDIO.</t>
  </si>
  <si>
    <t>PROVISIÓN E INSTALACIÓN DE MAMPARAS EN EDIFICIO PIRÁMIDE. APROBADA POR COMITÉ DE GASTOS NACIONAL</t>
  </si>
  <si>
    <t>Provisión e instalación de equipos de climatización. Oficinas actualmente ocupadas por Bárbara Isaac</t>
  </si>
  <si>
    <t>REPARACIÓN ASCENSOR. AUTORIZADO CORREO ELECTRÓNICO DEN DE FECHA 23.12.2013. $789.694 IVA INCLUIDO</t>
  </si>
  <si>
    <t>ADICIONAL NO CONSIDERADO DENTRO DE CITACIÓN REMODELACIÓN ATENCIÓN DE PUBLICO PUBLICO. AUTORIZADO RE</t>
  </si>
  <si>
    <t>Aviso llamado a concurso público, domingo 22/12/2013. Con Fiscalías Nacional y O'higgins. Chilecompra: 696212-133-CM13.-</t>
  </si>
  <si>
    <t>COMPRA MATERIALES 4 MSES RESOLUCIÓN DER Nº 164/2013. DIMERC $1.040.744 IVA INCLUIDO</t>
  </si>
  <si>
    <t>LICITACIÓN MATERIALES 4 MESES. RESOLUCIÓN DER Nº 164/2013, 11/12/2013. RED OFFICE. $10.650.904 IVA I</t>
  </si>
  <si>
    <t>LICITACIÓN MATERIALES DE OFICINA 4 MESES. RESOLUCIÓN DER 164/2013, 11/12/2013. SURTIVENTAS. $153.274</t>
  </si>
  <si>
    <t>REMODELACIÓN PUENTE ALTO SIAU</t>
  </si>
  <si>
    <t>Compra de timbres automáticos solicitados por USAG y UAF.</t>
  </si>
  <si>
    <t>Compra de 5 trituradoras de papel (FL TCMC, FL Antinarcóticos, FL Robos, Gabinete FR, UAF ). Chilecompra: 696212-126-CM13.-</t>
  </si>
  <si>
    <t>SERVICIO DE PAVIMENTACIÓN Y TECHUMBRE ENTRADA BODEGA PIRÁMIDE</t>
  </si>
  <si>
    <t>Consumo de electricidad de la FL. de Curacaví, período 31/10/2013 al 29-11-2013</t>
  </si>
  <si>
    <t>Consumo de electricidad de la FL. de Talagante, período 31/10/2013 al 29-11-2013</t>
  </si>
  <si>
    <t>Asistencia a juicio oral por causa de la FL. de Maipú</t>
  </si>
  <si>
    <t>Informe pericial psicológico causa de la FL. de Pudahuel</t>
  </si>
  <si>
    <t>Asistencia a juicio oral por causa de la FL. de Talagante</t>
  </si>
  <si>
    <t>2 estaciones de trabajo 2 sillones ejecutivos y 4 sillas de visita, para proyecto SIAU de la FL. de San Bernardo</t>
  </si>
  <si>
    <t>Compra de combustible para vehiculo institución y arrendados.</t>
  </si>
  <si>
    <t>Traslado de dos gabinetes de indicación de activación de los botones de pánico en la FL. de San Bernardo</t>
  </si>
  <si>
    <t>Adquisición de 80 resmas tamaño carta y 12 plumones para pizarra de la FL. de San Bernardo, OC Nº 697058-242-CM13</t>
  </si>
  <si>
    <t xml:space="preserve">Adquisición de artículos de oficina para la FL. de San Bernardo, </t>
  </si>
  <si>
    <t>Adquisición de 50 resmas tamaño oficio para la FL. de San Bernardo, OC Nº 697058-243-CM13</t>
  </si>
  <si>
    <t>Asistencia a juicio oral causa de la FL. de San Bernardo</t>
  </si>
  <si>
    <t>Informe pericial psicológico causa de la FL. de Maipú</t>
  </si>
  <si>
    <t>Adquisición de artículos de oficina para la FL. de Melipilla, OC Nº 697058-244-CM13</t>
  </si>
  <si>
    <t>Adquisición de artículos de oficina para la FL. de Melipilla, OC Nº 697058-245-CM13</t>
  </si>
  <si>
    <t>Adquisición de 40 resmas tamaño oficio para la FL. de Melipilla, OC Nº 697058-246-CM13</t>
  </si>
  <si>
    <t>Adquisición de artículos de aseo para la FL. de Talagante, OC Nº 697058-247-CM13</t>
  </si>
  <si>
    <t>Adquisición de 19 dispensadores de jabón para la FL. De Talagante, Oc Nº 697058-248-CM13</t>
  </si>
  <si>
    <t>Consumo de agua del edificio de la FL. de San Bernardo, período 12-11-2013 al 12-12-2013</t>
  </si>
  <si>
    <t>Provisión e instalación de mueble de recepción para la FL. de Curacaví</t>
  </si>
  <si>
    <t>Reparación de grupo electrógeno de la Fiscalía Local de Curacaví.</t>
  </si>
  <si>
    <t>Adquisición de 16 dispensadores de toalla de papel,para la FL. de Talagante OC Nº 697058-249-CM13</t>
  </si>
  <si>
    <t>Adquisición de 11 dispensadores de jabón para la FL. De Curacaví, Oc Nº 697058-250-CM13</t>
  </si>
  <si>
    <t>Adquisición de 10 dispensadores de toalla de papel para la FL. de Curacaví, OC Nº 697058-251-CM13</t>
  </si>
  <si>
    <t>Adquisición de 7 dispensadores de jabón para la FL. De Melipilla, Oc Nº 697058-252-CM13</t>
  </si>
  <si>
    <t>Adquisición de 6 dispensadores de toalla de papel para la FL. de Melipilla, OC Nº 697058-253-CM13</t>
  </si>
  <si>
    <t>Adquisición de 19 dispensadores de jabón para la FL. de Talagante, Oc Nº 697058-254-CM13</t>
  </si>
  <si>
    <t>Adquisición de 14 dispensadores de toalla de papel para la FL. de San Bernardo, OC Nº 697058-255-CM13</t>
  </si>
  <si>
    <t>Adquisición de artículos de aseo para la FL. de Curacaví, Oc Nº 697058-256-CM13</t>
  </si>
  <si>
    <t>Adquisición de artículos de aseo para la FL. de San Bernardo, OC Nº 697058-257-CM13</t>
  </si>
  <si>
    <t>Adquisición de 6 dispensadores de jabón para la F. Regional, Oc Nº 697058-258-CM13</t>
  </si>
  <si>
    <t>Adquisición de artículos de oficina para la FL. de Curacaví, OC Nº 697058-260-CM13</t>
  </si>
  <si>
    <t>Adquisición de 20 resmas tamaño oficio para la FL. de Curacaví, OC Nº 697058-261-CM13</t>
  </si>
  <si>
    <t>450 resmas de papel tamaño carta para la F. Regional y sus Fiscalías Locales, OC Nº 697058-262-CM13</t>
  </si>
  <si>
    <t>450 resmas de papel tamaño oficio para la F. Regional y sus Fiscalías Locales, OC Nº 697058-263-CM13</t>
  </si>
  <si>
    <t>Informe pericial psicológico causa de la FL. de San Bernardo</t>
  </si>
  <si>
    <t>Destrucción de especies de la FL. de Talagante</t>
  </si>
  <si>
    <t>30 resma tamaño Oficio para la FL. de Talagante, OC Nº 697058-264-CM13</t>
  </si>
  <si>
    <t>Artículos de oficina para la FL. de Talagante, OC Nº 697058-265-CM13</t>
  </si>
  <si>
    <t>Artículos de oficina para la FL. de Talagante, OC Nº 697058-266-CM13</t>
  </si>
  <si>
    <t>Consumo de agua de la FL. de Melipilla, período 18-11-2013 al 18-12-2013</t>
  </si>
  <si>
    <t>Reparación del motor condensador del sistema de climatización de la FL. de San Bernardo</t>
  </si>
  <si>
    <t>Traslado de vehículos con grúa</t>
  </si>
  <si>
    <t>Artículos de oficina parala FL. de Talagante, Oc Nº 697058-275-CM13</t>
  </si>
  <si>
    <t>Artículos de oficina parala FL. de Talagante, Oc Nº 697058-276-CM13</t>
  </si>
  <si>
    <t>Artículos de oficina parala FL. de Talagante, Oc Nº 697058-277-CM13</t>
  </si>
  <si>
    <t>Artículos de oficina parala FL. de Talagante, Oc Nº 697058-278-CM13</t>
  </si>
  <si>
    <t>Destrucción de especies de la FL. de Pudahuel</t>
  </si>
  <si>
    <t>Provisión e instalación del sistema de control de acceso en la FL. de San Bernardo</t>
  </si>
  <si>
    <t>Reparación del sistema de climatización de la FL. de San Bernardo</t>
  </si>
  <si>
    <t>Remodelación de la FL. de San Bernardo</t>
  </si>
  <si>
    <t>Servicio de aseo para la F. Regional y sus fiscalías locales</t>
  </si>
  <si>
    <t>Consumo de electricidad de la Fiscalía Local Paillaco, Regional y Los Lagos</t>
  </si>
  <si>
    <t>Franqueo convenido mes de Noviembre  2013 Fiscalía Región</t>
  </si>
  <si>
    <t>Consumo telefónico de banda ancha y telefonía fija del mes de  Noviembre de la Fiscalía Regional</t>
  </si>
  <si>
    <t>Servicio de recarga de extintores de la Fiscalía Local de Valdivia</t>
  </si>
  <si>
    <t>Reparaciones varias a mobiliario en la Fiscalía Local de La Unión</t>
  </si>
  <si>
    <t>Adquisición de tarjetas de navidad para la Fiscalía Región de  los Ríos</t>
  </si>
  <si>
    <t>Adquisición de cd grabable caja de 700 MB para la Fiscalía Regional de los Ríos</t>
  </si>
  <si>
    <t>Adquisición de disco duro externo para la Fiscalía Regional de los Ríos</t>
  </si>
  <si>
    <t>Adquisición de tripode para la Fiscalía Regional de los Ríos</t>
  </si>
  <si>
    <t>Adquisición de ventiladores de pedestal para la Fiscalía Local de la Unión</t>
  </si>
  <si>
    <t>Adquisición de Kardex con cajones para la fiscalía Regional de los Ríos</t>
  </si>
  <si>
    <t>Adquisición de galvanos para la Fiscalía Regional de los Ríos</t>
  </si>
  <si>
    <t>Adquisición de Calendario de escritorio 2014, para la Fiscalía Regional de los Ríos</t>
  </si>
  <si>
    <t>Adquisición de bloqueadores factor 50 para los auxiliares de la Fiscalía Regional de los Ríos</t>
  </si>
  <si>
    <t>Adquisición de portalápiz y lápiz grabados para Fiscalía Regional de los Ríos</t>
  </si>
  <si>
    <t>Adquisición de trituradora para la Fiscalía Regional de los Ríos</t>
  </si>
  <si>
    <t>Adquisición de menajes para la Fiscalía Regional de los Ríos</t>
  </si>
  <si>
    <t>Servicio de cambio de ubicación, eliminación y recableado de circuito de alarmas de la Fiscalía Local de La Unión</t>
  </si>
  <si>
    <t>Adquisición de cámara fotográfica digital para la Fiscalía Local de Valdivia</t>
  </si>
  <si>
    <t>Adquisición de horno eléctrico para la Fiscalía Regional de los Ríos</t>
  </si>
  <si>
    <t>Adquisición de ampolletas para la Fiscalía Local de Valdivia</t>
  </si>
  <si>
    <t>Adquisición de cajas de seguridad para la Fiscalía Local de Valdivia</t>
  </si>
  <si>
    <t>Adquisición de combustible para vehículos de la Fiscalía Regional de los Ríos</t>
  </si>
  <si>
    <t>Adq. De servicio de impresión de material publicitario para la Fiscalía Regional</t>
  </si>
  <si>
    <t>Servicio de publicidad licitación pública del servicio de aseo, para las dependencias de la FR-FL Arica</t>
  </si>
  <si>
    <t>Adq.de pasaje aéreo Ari/scl/ari a PPM para jornada de trabajo área RRHH, a realizarse el día 18 de diciembre.</t>
  </si>
  <si>
    <t>Prestación de servicios, ratificación de informe de audiencia JO RUC 1300362693-2, victima M. Calizaya.</t>
  </si>
  <si>
    <t>Cargo psicólogo de Uravit, a Honorarios suma alzada, Res.FR XV Nº 194/2013, por el periodo de Diciembre a Junio 2014</t>
  </si>
  <si>
    <t>Se adjudica a Luis Olmedo Rojas, servicio de instalación de dos puntos de red y dos enchufes eléctricos, en dependencias de la Fl Arica 1er piso</t>
  </si>
  <si>
    <t>Servicio de interpretación de lenguaje de señas, en audiencia causa ruc 1310027717-9</t>
  </si>
  <si>
    <t>Se adq. Tres pasajes Full flexible para FR y DER Fiscalía Regional de Arica</t>
  </si>
  <si>
    <t>Se adjudica a Casa Royal, la adquisición de alarmas personales para Uravit</t>
  </si>
  <si>
    <t xml:space="preserve">Contratación de 01 servicio de instalación y habilitación de la plataforma de software y 01 servicio de arriendo de plataforma de hardware virtual y administración de la misma. </t>
  </si>
  <si>
    <t>Contratación servicio de 03 licencias Office STD 2013 OLP NL GOV y 03 MFE Saa Endpoint protección 1:1 GL</t>
  </si>
  <si>
    <t>Adquisición de 2.000 tarjetas de navidad serie estándar, impresión a 4 colores, tamaño 17,2 x 24,4 cms. en papel couché 250 grs. (modelos: 1001 Adoración de los pastores; 1005 Llegada de los reyes magos; 1006 Trabajando en familia; 1007 Virgen con el niño; 1008 Adoración de los pastores; 1015 Paloma con estrella; 1017 Árbol de luz; 1025 Árbol de paz; 1029 Estrellas; 1030 Adornos y 1032 Velas).  Incluye sobres e impresión de saludo.</t>
  </si>
  <si>
    <t xml:space="preserve">Adquisición de 8 baterías selladas libre de mantención HZB 12V 18AH para 2 UPS APC Smart 2200.  Contratación de 2 servicios de mantención e instalación de 4 baterías por UPS.  </t>
  </si>
  <si>
    <t>Traducción de perito de "Interseismic strain acumulación measured by GPS in the seismic gap between Constitución and Concepción in Chile", que forma parte de publicación denominada "Physics of the Earth and Planetary"</t>
  </si>
  <si>
    <t>Contratación de 220 servicios de coffee break para los días 18 y 19 de diciembre del 2013, por ceremonias de instauración del Día Nacional Antilavado de Activos (120 personas) y Balance Anual 2013 del convenio suscrito entre la Fiscalía, el Gobierno y las Policías, sobre Persecución del Tráfico Ilícito de Drogas (100 personas).</t>
  </si>
  <si>
    <t>Adquisición de 01 libro "El delito de giro doloso de cheques", autor: Hernán Silva Silva.</t>
  </si>
  <si>
    <t>Adquisición de 6 galvanos de 42 x 26 cms. con dos logos y textos grabados.  Reconocimiento Carabineros, Policía de Investigaciones y Fiscalías Regionales de las regiones de Coquimbo y Libertador Bernardo O'higgins, por la destacada labor en el cumplimiento del convenio suscrito entre dichas instituciones, para intensificar la persecución contra el narcotráfico.</t>
  </si>
  <si>
    <t>Adquisición de 125 pliegos de papel de envolver Equalit kraft embalaje 70 grs. 115154 cms., y 500 lápices Bic pasta punta gruesa azul.</t>
  </si>
  <si>
    <t>Adquisición 500 CD Imation CD gravables Slim.</t>
  </si>
  <si>
    <t>Adquisición de 300 esponjas Virutex clásico amarillo verde acanalada cocina y 120 desodorante ambiental Arom F Citrica</t>
  </si>
  <si>
    <t>Adquisición de 60 paquetes de galletas Costa Gran Surtido de 335 grs.; 36 paquetes de galletas Vivo Soda de 123 grs., y 36 paquetes de galletas de Agua de 140 grs.</t>
  </si>
  <si>
    <t>Renovación de 08 licencias AutoAudit (Período Enero a Diciembre 2014); 01 renovación por una licencia proporcional y 02 renovación servicio soporte y mantención por 02 licencias ACL.</t>
  </si>
  <si>
    <t xml:space="preserve">Compra de pasaje aéreo nacional para Marcelo Pérez Adasme, Santiago/Arica/Santiago, 22 al 26 de enero del 2014.  </t>
  </si>
  <si>
    <t>Adquisición de 01 licencia Windows Pro 8.1 SNGL OLP NL Legalización GetGenuine.</t>
  </si>
  <si>
    <t>Contratación de 35 suscripciones servicios en línea de  Vlex Chile.</t>
  </si>
  <si>
    <t>Adquisición de 03 notebook Dell Inspiron 14A I5-3337U 14" 6GB 750GB DVD-RW Win7 PRO; 03 adaptador de HDMI a VGA; 03 Licencias Office STD 2013 OLP NL GOV y 03 MFE SaaS Endpoint protección 1:1GL</t>
  </si>
  <si>
    <t>Adquisición de 01 notebook HP 450 I5 4GB 750GB DVD-RW 15,6" Win7PRO; 01 licencia office STD 2013 OLP NL GOV; 02 MFE SAAS Endpoint protección 1:1GL y 01 bolso KNS SP10 15.6"</t>
  </si>
  <si>
    <t>Autoriza contratación directa para renovar contrato con la empresa The Pegasus Group Company SA por el Outsourcing de un sistema de análisis investigativo para la unidad especializada en Tráfico de Drogas</t>
  </si>
  <si>
    <t>Gasto en Telefonía Fija de Tribunal y Fiscalía Regional, consumo mes de Octubre 2013.</t>
  </si>
  <si>
    <t>TELEFÓNICA CHILE S.A.</t>
  </si>
  <si>
    <t>Gasto en Telefonía Fija de FL Coquimbo, consumo mes de Octubre 2013.</t>
  </si>
  <si>
    <t>Gasto en Telefonía Fija de Tribunal y FL Ovalle, consumo mes de Octubre 2013.</t>
  </si>
  <si>
    <t>Gasto en Telefonía Fija de FL Illapel, consumo mes de Octubre 2013.</t>
  </si>
  <si>
    <t>Gasto en Telefonía Fija de FL Andacollo, consumo mes de Octubre 2013.</t>
  </si>
  <si>
    <t>Gasto en Telefonía Fija de FL Los Vilos, consumo mes de Octubre 2013.</t>
  </si>
  <si>
    <t>Gasto en Telefonía Fija de FL Combarbalá, consumo mes de Octubre 2013.</t>
  </si>
  <si>
    <t>Gasto en Telefonía Fija de FL Vicuña, consumo mes de Octubre 2013.</t>
  </si>
  <si>
    <t>Publicación de Llamado a concurso de Administrativo de apoyo para Fiscalía Local de La Serena.</t>
  </si>
  <si>
    <t>ANTONIO PUGA Y CIA.LTDA.</t>
  </si>
  <si>
    <t>80.764.900-0</t>
  </si>
  <si>
    <t>04-DER Nº 636</t>
  </si>
  <si>
    <t>SAMUEL BRAVO CASTILLO</t>
  </si>
  <si>
    <t>15.569.081-K</t>
  </si>
  <si>
    <t>04-DER Nº 635</t>
  </si>
  <si>
    <t>Instalación de CCTV para las Fiscalía Local de La Serena, Coquimbo, Vicuña, Combarbalá y Fiscalía Regional.</t>
  </si>
  <si>
    <t>ASISTEL LIMITADA</t>
  </si>
  <si>
    <t>76.071.269-8</t>
  </si>
  <si>
    <t>04-DER Nº 697</t>
  </si>
  <si>
    <t>Servicio de Pintura y obras menores para la Fiscalía Local de Los Vilos.</t>
  </si>
  <si>
    <t>JAVIER ROJAS LEYTON</t>
  </si>
  <si>
    <t>6.959.294-5</t>
  </si>
  <si>
    <t>Gasto en Internet Móvil, consumo del mes de Octubre, Fiscalía Regional</t>
  </si>
  <si>
    <t>ENTEL PCS TELECOMUNICACIONES S.A.</t>
  </si>
  <si>
    <t>96.806.980-2</t>
  </si>
  <si>
    <t>04-DER Nº504</t>
  </si>
  <si>
    <t>Servicio de Transporte de Personas del mes de Noviembre de 2013.</t>
  </si>
  <si>
    <t>MARITZA BARRAZA CARRIZO</t>
  </si>
  <si>
    <t>11.618.844-9</t>
  </si>
  <si>
    <t>Contratación Directa (Exceptuada del Regl. Compras)</t>
  </si>
  <si>
    <t>04-FR Nº  445</t>
  </si>
  <si>
    <t>Informe Pericial Psicológico, Fiscalía Local de Ovalle.</t>
  </si>
  <si>
    <t>ALEXIS CABRERA VARELA</t>
  </si>
  <si>
    <t>7.699.189-8</t>
  </si>
  <si>
    <t>Licitación Pública</t>
  </si>
  <si>
    <t>17-FN N°1506</t>
  </si>
  <si>
    <t>Informe Pericial Psicológico, Fiscalía Local de La Serena.</t>
  </si>
  <si>
    <t>PABLO OBREGÓN MONTOYA</t>
  </si>
  <si>
    <t>12.263.186-9</t>
  </si>
  <si>
    <t>Informe Pericial Psicológico, Fiscalía Local de Coquimbo.</t>
  </si>
  <si>
    <t>Inasistencia a Entrevista de informe Pericial Psicológico, Fiscalía Local de La Serena.</t>
  </si>
  <si>
    <t>Suministro e Instalación  de cristal de 10mm laminado para la Fiscalía Local de Ovalle.</t>
  </si>
  <si>
    <t>ALUMINIOS Y VIDRIOS LTDA.</t>
  </si>
  <si>
    <t>79.692.470-5</t>
  </si>
  <si>
    <t>Servicio de Valija y Correspondencia del mes de Noviembre de 2013.</t>
  </si>
  <si>
    <t xml:space="preserve">EMPRESA DE CORREOS DE CHILE </t>
  </si>
  <si>
    <t>17-FN Nº800</t>
  </si>
  <si>
    <t>Servicio de Correo Privado Franqueo Convenido, Mes de Noviembre 2013.</t>
  </si>
  <si>
    <t>Reinstalación de wc, limpieza de lavamanos y cambio de ventilador en baños de recepción de la Fiscalía Loca de La Serena.</t>
  </si>
  <si>
    <t>Mantención de Extintores de la Fiscalía Local de Ovalle.</t>
  </si>
  <si>
    <t>Mantención de Extintores de la Fiscalía Local de La Serena</t>
  </si>
  <si>
    <t>O/Compra</t>
  </si>
  <si>
    <t>Compra de Combustible  95 - 97 Octnos y Petróleo Diesel para Vehículos de la Fiscalías de la IV Región.</t>
  </si>
  <si>
    <t>COMPAÑÍA DE PETRÓLEOS DE CHILE COPEC S.A.</t>
  </si>
  <si>
    <t>Gasto en Agua Potable, consumo del 05/11/2013 al 04/12/2013 de FL Combarbalá.</t>
  </si>
  <si>
    <t>Gasto en Agua Potable, consumo del 02/11/2013 al 02/12/2013 de FL de Illapel.</t>
  </si>
  <si>
    <t>04-FR Nº 594</t>
  </si>
  <si>
    <t xml:space="preserve">MARÍA ALEJANDRA MENARES </t>
  </si>
  <si>
    <t>12.487.072-0</t>
  </si>
  <si>
    <t>Informe Pericial Psicológico, Fiscalía Local de Illapel.</t>
  </si>
  <si>
    <t>LORETO STAPLEFIELD SEPÚLVEDA</t>
  </si>
  <si>
    <t>11.722.103-2</t>
  </si>
  <si>
    <t>Gasto en Agua Potable, consumo del 08/11/2013 al 10/12/2013 de FL Los Vilos.</t>
  </si>
  <si>
    <t>Compra de 9 Escaleras tipo avión de 1,5 metros de altura para las Fiscalías de la IV Región.</t>
  </si>
  <si>
    <t>CARLOS DÍAZ BÁEZ</t>
  </si>
  <si>
    <t>7.313.043-3</t>
  </si>
  <si>
    <t>Compra de Carpetas de color azul y Verde para causas.</t>
  </si>
  <si>
    <t>PROVEEDORES INTEGRALES PRISA S.A.</t>
  </si>
  <si>
    <t>Compra de Etiquetas para Carpetas de Causa y Tacos Calendarios 2014</t>
  </si>
  <si>
    <t>COMERCIAL RED OFFICE LIMITADA</t>
  </si>
  <si>
    <t>77.012.870-6</t>
  </si>
  <si>
    <t>Suministro e Instalación  de Equipo de Aire Acondicionado para sala de comunicaciones de Fiscalía Local de Coquimbo.</t>
  </si>
  <si>
    <t>TOMAS CERDA YÁÑEZ CONSTRUCCIONES E.I.R.L.</t>
  </si>
  <si>
    <t>76.143.387-3</t>
  </si>
  <si>
    <t>Reembolso de Gastos viaje de Santiago - La Serena - Santiago por entrevistas de Informe Periciales para Fiscalía Local de La Serena.</t>
  </si>
  <si>
    <t>Reembolso de Gastos viaje de Santiago - La Serena - Santiago para declaración en juicio oral,  Fiscalía Local de La Serena.</t>
  </si>
  <si>
    <t>XIMENA RAMÍREZ FUENZALIDA</t>
  </si>
  <si>
    <t>8.548.889-9</t>
  </si>
  <si>
    <t>FRANCISCO CABALLERO ZEPEDA</t>
  </si>
  <si>
    <t>12.804.779-4</t>
  </si>
  <si>
    <t>Envió de Sobres locales , nacionales y encomiendas del mes de Noviembre.</t>
  </si>
  <si>
    <t>CHILEXPRESS S.A.</t>
  </si>
  <si>
    <t>96.756.430-3</t>
  </si>
  <si>
    <t>Compra de 20 apoya pies para Fiscalías de la IV Región.</t>
  </si>
  <si>
    <t>Compra de Artículos de aseo para stock de las Fiscalías de la IV Región.</t>
  </si>
  <si>
    <t>DIMERC S.A.</t>
  </si>
  <si>
    <t>96.670.840-9</t>
  </si>
  <si>
    <t>Compra de Útiles de Escritorio para stock de las Fiscalías de la IV Región.</t>
  </si>
  <si>
    <t>Servicio de Transporte de Personas hasta el 16 de diciembre 2013.</t>
  </si>
  <si>
    <t>Mantención de Peugeot Boxer (Victimovil) de la Fiscalía Regional.</t>
  </si>
  <si>
    <t>AUTOMOTRIZ BALMACEDA LIMITADA</t>
  </si>
  <si>
    <t>86.341.100-9</t>
  </si>
  <si>
    <t>Servicio de mantención de extintores FL Santa Cruz</t>
  </si>
  <si>
    <t>GUILLERMO FELIPE PARRA CAMPOS</t>
  </si>
  <si>
    <t>12.415.030-2</t>
  </si>
  <si>
    <t>Servicio de coffe break 16 de diciembre 2013 en dependencias del TOP Rancagua. Actividad de celebración 10 años de la Reforma Procesal Penal.</t>
  </si>
  <si>
    <t>PAULA ANDREA ZUNIGA OSORIO</t>
  </si>
  <si>
    <t>14.295.243-2</t>
  </si>
  <si>
    <t>Cambio de canalizado punto de red en sala de digitación FL Santa Cruz</t>
  </si>
  <si>
    <t>SOCIEDAD ELECTRYMOTICA LTDA.</t>
  </si>
  <si>
    <t>76.236.788-2</t>
  </si>
  <si>
    <t>CIRCULO DISEÑO  LTDA.</t>
  </si>
  <si>
    <t>78.613.660-1</t>
  </si>
  <si>
    <t>Gasto en llamadas de Larga Distancia,  FL de Ovalle.</t>
  </si>
  <si>
    <t>EMPRESA NACIONAL DE TELECOMUNICACIONES S.A.</t>
  </si>
  <si>
    <t>92.580.000-7</t>
  </si>
  <si>
    <t>Telefonía Celular, Consumo del Mes de Abril 2013 Fiscalías de la IV Región.</t>
  </si>
  <si>
    <t>Telefonía Celular, Consumo del Mes de Mayo 2013 Fiscalías de la IV Región.</t>
  </si>
  <si>
    <t>Compra de Circuito Cerrado de Televisión para las Fiscalías de Combarbalá - La Serena - Coquimbo - Vicuña y Fiscalía Regional.</t>
  </si>
  <si>
    <t>04-FR N°723</t>
  </si>
  <si>
    <t>Modificación de protecciones metálicas fijas en puerta de acceso principal de Fiscalía Local de Los Vilos.</t>
  </si>
  <si>
    <t>05-DER Nº 34</t>
  </si>
  <si>
    <t>Contrato</t>
  </si>
  <si>
    <t>Adquisición de proyectores multimedia para las Fiscalías Locales de la Región de Valparaíso</t>
  </si>
  <si>
    <t>VIDEOCORP INGENIERIA Y TELECOMUNICACIONES S.A.</t>
  </si>
  <si>
    <t>89.629.300-1</t>
  </si>
  <si>
    <t>No aplica</t>
  </si>
  <si>
    <t xml:space="preserve">Consumo de Agua de Fiscalía Local de Los Andes, periodo desde 14/10/2013 al 13/11/2013 </t>
  </si>
  <si>
    <t>ESVAL S.A.</t>
  </si>
  <si>
    <t>89.900.400-0</t>
  </si>
  <si>
    <t>Consumo de agua de Fiscalía Local de Viña del Mar,  periodo 15/10/2013 al 15/11/2013.</t>
  </si>
  <si>
    <t>Orden de servicio</t>
  </si>
  <si>
    <t>MARCO ANTONIO VILLALOBOS CEBRERO</t>
  </si>
  <si>
    <t>16.483.012-8</t>
  </si>
  <si>
    <t>MAURICIO ARRIOLA OLMOS INGENIERIA EIRL</t>
  </si>
  <si>
    <t>76.260.032-3</t>
  </si>
  <si>
    <t>MB MEGHABITE TELECOM Y REDES LTDA.</t>
  </si>
  <si>
    <t>77.303.970-4</t>
  </si>
  <si>
    <t>LEANDRO DIAZ GARRIDO</t>
  </si>
  <si>
    <t>1500 tarjetas de saludo institucional</t>
  </si>
  <si>
    <t>1 mesa de reunión semiovalada</t>
  </si>
  <si>
    <t xml:space="preserve">Consumo de electricidad de Fiscalía Local de La Calera, periodo 23/09/2013 al 20/11/2013. </t>
  </si>
  <si>
    <t>Consumo de electricidad de Fiscalía Local de Quintero, periodo 24/10/2013 al 25/11/2013 .</t>
  </si>
  <si>
    <t>Consumo de electricidad de Fiscalía Local de San Antonio, periodo 22/10/2013 al 21/11/2013</t>
  </si>
  <si>
    <t xml:space="preserve">Consumo de Agua de Fiscalía Local de Quintero, periodo 25/10/2013 al 25/11/2013 </t>
  </si>
  <si>
    <t xml:space="preserve">Consumo de Agua de Fiscalía Local de Quillota, periodo 25/10/2013 al 25/11/2013 </t>
  </si>
  <si>
    <t xml:space="preserve">Consumo de electricidad de Fiscalía Local de Los Andes, periodo desde 20/09/2013 al 22/10/2013. </t>
  </si>
  <si>
    <t>Servicio telefonía red fija, Fiscalías Locales  y Fiscalía Regional período 01/11/2013 al 30/11/2013</t>
  </si>
  <si>
    <t>CIA. DE TELECOMUNICACIONES DE CHILE S.A.</t>
  </si>
  <si>
    <t>Adquisición de televisores para Fiscalías Locales</t>
  </si>
  <si>
    <t>GUILLERMO AHUMADA S.A.</t>
  </si>
  <si>
    <t>86.847.300-2</t>
  </si>
  <si>
    <t>Servicio de coffe break para actividad de capacitación</t>
  </si>
  <si>
    <t>VERONICA DEL C. PARDO CISTERNAS</t>
  </si>
  <si>
    <t>12.024.614-3</t>
  </si>
  <si>
    <t>COMPAÑÍA NACIONAL DE FUERZA ELECTRICA S.A.</t>
  </si>
  <si>
    <t>SOC. DISTRIB. Y COMERCIAL PI LTDA.</t>
  </si>
  <si>
    <t>78.424.310-9</t>
  </si>
  <si>
    <t>LUIS ALBERTO MOLINA FRITZ</t>
  </si>
  <si>
    <t>8.261.586-5</t>
  </si>
  <si>
    <t>QUIMICA INDUSTRIAL FUTUROIL S.A.</t>
  </si>
  <si>
    <t>79.542.540-3</t>
  </si>
  <si>
    <t>Consumo de electricidad de Fiscalía Local de Villa Alemana, periodo desde 29/10/2013 al 26/11/2013</t>
  </si>
  <si>
    <t>Adquisición de proyector de documentos ( Elmo TT-12)</t>
  </si>
  <si>
    <t>VIDEOCORP ING. Y TELECOMUNIC. S.A.</t>
  </si>
  <si>
    <t>DISTRIBUIDORA OFIMARKET S.A.</t>
  </si>
  <si>
    <t>96.829.680-9</t>
  </si>
  <si>
    <t>Adquisición de materiales de oficina : compra de lápices para obsequio - Proyecto SIAU</t>
  </si>
  <si>
    <t>JUAN CARLOS ARIAS HIDALGO</t>
  </si>
  <si>
    <t>8.746.940-9</t>
  </si>
  <si>
    <t>JOSE FRANCISCO BARRERA COLLAO</t>
  </si>
  <si>
    <t>9.771.489-4</t>
  </si>
  <si>
    <t>Adquisición de materiales de aseo: compra de toalla de papel doble hoja y papel higiénico para Fiscalías Locales</t>
  </si>
  <si>
    <t>CORDILLERA DEL NORTE SPA</t>
  </si>
  <si>
    <t>76.234.435-1</t>
  </si>
  <si>
    <t>05-DER Nº 39</t>
  </si>
  <si>
    <t>Adquisición de papel multipropósito para fotocopia e impresión para la Fiscalía Regional y Fiscalías Locales de la Región de Valparaíso</t>
  </si>
  <si>
    <t>EDIPAC S.A.</t>
  </si>
  <si>
    <t>88.566.900-K</t>
  </si>
  <si>
    <t>Compra de dispensador de números para sala de atención de público</t>
  </si>
  <si>
    <t>Servicio de telefonía red fija de Fiscalía Local de Isla de Pascua, periodo desde 01/10/2013  al  30/10/2013.</t>
  </si>
  <si>
    <t>ENTEL TELEFONIA LOCAL S.A.</t>
  </si>
  <si>
    <t>Consumo de agua de Fiscalía Local de San Felipe, periodo desde 30/10/2013 al 30/11/2013</t>
  </si>
  <si>
    <t>Consumo de electricidad de Fiscalía Local de Quillota, periodo desde 02/11/2013 al 01/12/2013</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</si>
</sst>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
    <numFmt numFmtId="173" formatCode="&quot;$&quot;\ #,##0"/>
    <numFmt numFmtId="174" formatCode="dd\-mm\-yy;@"/>
    <numFmt numFmtId="175" formatCode="_-&quot;$&quot;\ * #,##0_-;\-&quot;$&quot;\ * #,##0_-;_-&quot;$&quot;\ * &quot;-&quot;??_-;_-@_-"/>
    <numFmt numFmtId="176" formatCode="mmm\-yyyy"/>
    <numFmt numFmtId="177" formatCode="[$-340A]dddd\,\ dd&quot; de &quot;mmmm&quot; del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 #,##0\ _€_-;\-* #,##0\ _€_-;_-* &quot;-&quot;??\ _€_-;_-@_-"/>
    <numFmt numFmtId="183" formatCode="[$$-340A]\ #,##0"/>
    <numFmt numFmtId="184" formatCode="_-[$$-340A]\ * #,##0_-;\-[$$-340A]\ * #,##0_-;_-[$$-340A]\ * &quot;-&quot;_-;_-@_-"/>
    <numFmt numFmtId="185" formatCode="#,###,###,#0\-?"/>
    <numFmt numFmtId="186" formatCode="dd/mm/yy"/>
    <numFmt numFmtId="187" formatCode="0_ ;[Red]\-0\ "/>
    <numFmt numFmtId="188" formatCode="[$$-340A]\ #,##0;[Red]\-[$$-340A]\ #,##0"/>
    <numFmt numFmtId="189" formatCode="d\-mmm"/>
    <numFmt numFmtId="190" formatCode="[$-C0A]d\-mmm;@"/>
    <numFmt numFmtId="191" formatCode="[$-C0A]dddd\,\ dd&quot; de &quot;mmmm&quot; de &quot;yyyy"/>
  </numFmts>
  <fonts count="27">
    <font>
      <sz val="10"/>
      <name val="Arial"/>
      <family val="0"/>
    </font>
    <font>
      <b/>
      <sz val="8"/>
      <name val="Trebuchet MS"/>
      <family val="2"/>
    </font>
    <font>
      <sz val="8"/>
      <name val="Trebuchet MS"/>
      <family val="2"/>
    </font>
    <font>
      <sz val="8"/>
      <name val="Arial"/>
      <family val="2"/>
    </font>
    <font>
      <u val="single"/>
      <sz val="10"/>
      <color indexed="12"/>
      <name val="Arial"/>
      <family val="2"/>
    </font>
    <font>
      <u val="single"/>
      <sz val="10"/>
      <color indexed="36"/>
      <name val="Arial"/>
      <family val="2"/>
    </font>
    <font>
      <sz val="10"/>
      <name val="Trebuchet MS"/>
      <family val="2"/>
    </font>
    <font>
      <b/>
      <sz val="12"/>
      <name val="Trebuchet MS"/>
      <family val="2"/>
    </font>
    <font>
      <sz val="8"/>
      <color indexed="30"/>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Trebuchet MS"/>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style="thin"/>
      <right style="thin"/>
      <top>
        <color indexed="63"/>
      </top>
      <bottom>
        <color indexed="63"/>
      </bottom>
    </border>
    <border>
      <left>
        <color indexed="63"/>
      </left>
      <right style="medium"/>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5" fillId="0" borderId="8" applyNumberFormat="0" applyFill="0" applyAlignment="0" applyProtection="0"/>
    <xf numFmtId="0" fontId="25" fillId="0" borderId="9" applyNumberFormat="0" applyFill="0" applyAlignment="0" applyProtection="0"/>
  </cellStyleXfs>
  <cellXfs count="47">
    <xf numFmtId="0" fontId="0" fillId="0" borderId="0" xfId="0" applyAlignment="1">
      <alignment/>
    </xf>
    <xf numFmtId="0" fontId="1" fillId="24" borderId="10" xfId="0" applyFont="1" applyFill="1" applyBorder="1" applyAlignment="1">
      <alignment horizontal="center" vertical="top" wrapText="1"/>
    </xf>
    <xf numFmtId="0" fontId="2" fillId="0" borderId="0" xfId="0" applyFont="1" applyBorder="1" applyAlignment="1">
      <alignment horizontal="center" vertical="top" wrapText="1"/>
    </xf>
    <xf numFmtId="0" fontId="6" fillId="0" borderId="0" xfId="0" applyFont="1" applyAlignment="1">
      <alignment/>
    </xf>
    <xf numFmtId="0" fontId="7" fillId="0" borderId="0" xfId="0" applyFont="1" applyBorder="1" applyAlignment="1">
      <alignment horizontal="center"/>
    </xf>
    <xf numFmtId="0" fontId="7" fillId="0" borderId="0" xfId="0" applyFont="1" applyBorder="1" applyAlignment="1">
      <alignment horizontal="left"/>
    </xf>
    <xf numFmtId="0" fontId="6" fillId="0" borderId="0" xfId="0" applyFont="1" applyAlignment="1">
      <alignment horizontal="left"/>
    </xf>
    <xf numFmtId="173" fontId="6" fillId="0" borderId="0" xfId="0" applyNumberFormat="1" applyFont="1" applyAlignment="1">
      <alignment/>
    </xf>
    <xf numFmtId="0" fontId="6" fillId="0" borderId="11" xfId="0" applyFont="1" applyBorder="1" applyAlignment="1">
      <alignment horizontal="center" vertical="center" wrapText="1"/>
    </xf>
    <xf numFmtId="0" fontId="6" fillId="0" borderId="12" xfId="0" applyFont="1" applyFill="1" applyBorder="1" applyAlignment="1">
      <alignment horizontal="left" vertical="center" wrapText="1"/>
    </xf>
    <xf numFmtId="0" fontId="1" fillId="24" borderId="13" xfId="0" applyFont="1" applyFill="1" applyBorder="1" applyAlignment="1">
      <alignment horizontal="center" vertical="top" wrapText="1"/>
    </xf>
    <xf numFmtId="0" fontId="1" fillId="0" borderId="10" xfId="0" applyFont="1" applyBorder="1" applyAlignment="1">
      <alignment horizontal="center" vertical="top" wrapText="1"/>
    </xf>
    <xf numFmtId="172" fontId="1" fillId="0" borderId="10" xfId="0" applyNumberFormat="1" applyFont="1" applyBorder="1" applyAlignment="1">
      <alignment horizontal="center" vertical="top" wrapText="1"/>
    </xf>
    <xf numFmtId="0" fontId="1" fillId="0" borderId="14" xfId="0" applyFont="1" applyBorder="1" applyAlignment="1">
      <alignment horizontal="center" vertical="top" wrapText="1"/>
    </xf>
    <xf numFmtId="173" fontId="1" fillId="0" borderId="10" xfId="0" applyNumberFormat="1" applyFont="1" applyBorder="1" applyAlignment="1">
      <alignment horizontal="center" vertical="top" wrapText="1"/>
    </xf>
    <xf numFmtId="0" fontId="6" fillId="0" borderId="11" xfId="0" applyFont="1" applyFill="1" applyBorder="1" applyAlignment="1">
      <alignment horizontal="center" vertical="center" wrapText="1"/>
    </xf>
    <xf numFmtId="0" fontId="6" fillId="0" borderId="11" xfId="0" applyFont="1" applyBorder="1" applyAlignment="1">
      <alignment horizontal="center" vertical="center"/>
    </xf>
    <xf numFmtId="0" fontId="6" fillId="0" borderId="11" xfId="0" applyFont="1" applyBorder="1" applyAlignment="1">
      <alignment vertical="center" wrapText="1"/>
    </xf>
    <xf numFmtId="3" fontId="6" fillId="0" borderId="11" xfId="0" applyNumberFormat="1" applyFont="1" applyBorder="1" applyAlignment="1">
      <alignment vertical="center"/>
    </xf>
    <xf numFmtId="0" fontId="6" fillId="0" borderId="15" xfId="0" applyFont="1" applyBorder="1" applyAlignment="1">
      <alignment horizontal="left" vertical="center"/>
    </xf>
    <xf numFmtId="0" fontId="6" fillId="0" borderId="0" xfId="0" applyFont="1" applyAlignment="1">
      <alignment horizontal="center"/>
    </xf>
    <xf numFmtId="172" fontId="6" fillId="0" borderId="0" xfId="0" applyNumberFormat="1" applyFont="1" applyAlignment="1">
      <alignment horizontal="center"/>
    </xf>
    <xf numFmtId="14" fontId="6" fillId="0" borderId="11" xfId="0" applyNumberFormat="1" applyFont="1" applyBorder="1" applyAlignment="1">
      <alignment horizontal="center" vertical="center"/>
    </xf>
    <xf numFmtId="0" fontId="8" fillId="0" borderId="0" xfId="0" applyFont="1" applyBorder="1" applyAlignment="1">
      <alignment horizontal="center" vertical="top" wrapText="1"/>
    </xf>
    <xf numFmtId="1" fontId="7" fillId="0" borderId="0" xfId="0" applyNumberFormat="1" applyFont="1" applyBorder="1" applyAlignment="1">
      <alignment horizontal="center"/>
    </xf>
    <xf numFmtId="1" fontId="6" fillId="0" borderId="0" xfId="0" applyNumberFormat="1" applyFont="1" applyAlignment="1">
      <alignment horizontal="center"/>
    </xf>
    <xf numFmtId="1" fontId="1" fillId="24" borderId="14" xfId="0" applyNumberFormat="1" applyFont="1" applyFill="1" applyBorder="1" applyAlignment="1">
      <alignment horizontal="center" vertical="top" wrapText="1"/>
    </xf>
    <xf numFmtId="1" fontId="6" fillId="0" borderId="11" xfId="0" applyNumberFormat="1" applyFont="1" applyBorder="1" applyAlignment="1">
      <alignment horizontal="center" vertical="center"/>
    </xf>
    <xf numFmtId="0" fontId="6" fillId="0" borderId="16"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1" xfId="0" applyFont="1" applyBorder="1" applyAlignment="1">
      <alignment/>
    </xf>
    <xf numFmtId="14" fontId="7" fillId="0" borderId="0" xfId="0" applyNumberFormat="1" applyFont="1" applyBorder="1" applyAlignment="1">
      <alignment horizontal="center"/>
    </xf>
    <xf numFmtId="14" fontId="6" fillId="0" borderId="0" xfId="0" applyNumberFormat="1" applyFont="1" applyAlignment="1">
      <alignment/>
    </xf>
    <xf numFmtId="14" fontId="1" fillId="0" borderId="17" xfId="0" applyNumberFormat="1" applyFont="1" applyBorder="1" applyAlignment="1">
      <alignment horizontal="center" vertical="top" wrapText="1"/>
    </xf>
    <xf numFmtId="14" fontId="6" fillId="0" borderId="11" xfId="0" applyNumberFormat="1" applyFont="1" applyFill="1" applyBorder="1" applyAlignment="1">
      <alignment horizontal="center" vertical="center" wrapText="1"/>
    </xf>
    <xf numFmtId="3" fontId="6" fillId="0" borderId="11" xfId="0" applyNumberFormat="1" applyFont="1" applyBorder="1" applyAlignment="1">
      <alignment horizontal="right" vertical="center"/>
    </xf>
    <xf numFmtId="0" fontId="26" fillId="24" borderId="11" xfId="0" applyFont="1" applyFill="1" applyBorder="1" applyAlignment="1">
      <alignment horizontal="justify" vertical="top" wrapText="1"/>
    </xf>
    <xf numFmtId="14" fontId="26" fillId="24" borderId="11" xfId="0" applyNumberFormat="1" applyFont="1" applyFill="1" applyBorder="1" applyAlignment="1">
      <alignment horizontal="justify" vertical="top" wrapText="1"/>
    </xf>
    <xf numFmtId="173" fontId="26" fillId="24" borderId="11" xfId="0" applyNumberFormat="1" applyFont="1" applyFill="1" applyBorder="1" applyAlignment="1">
      <alignment horizontal="right" vertical="top" wrapText="1"/>
    </xf>
    <xf numFmtId="1" fontId="6" fillId="0" borderId="11" xfId="0" applyNumberFormat="1" applyFont="1" applyFill="1" applyBorder="1" applyAlignment="1">
      <alignment horizontal="center" vertical="center"/>
    </xf>
    <xf numFmtId="14" fontId="6" fillId="0" borderId="11" xfId="0" applyNumberFormat="1" applyFont="1" applyFill="1" applyBorder="1" applyAlignment="1">
      <alignment horizontal="center" vertical="center"/>
    </xf>
    <xf numFmtId="0" fontId="6" fillId="0" borderId="11" xfId="0" applyFont="1" applyFill="1" applyBorder="1" applyAlignment="1">
      <alignment vertical="center" wrapText="1"/>
    </xf>
    <xf numFmtId="0" fontId="6" fillId="0" borderId="15" xfId="0" applyFont="1" applyFill="1" applyBorder="1" applyAlignment="1">
      <alignment horizontal="left" vertical="center"/>
    </xf>
    <xf numFmtId="0" fontId="6" fillId="0" borderId="11" xfId="0" applyFont="1" applyFill="1" applyBorder="1" applyAlignment="1">
      <alignment horizontal="center" vertical="center"/>
    </xf>
    <xf numFmtId="3" fontId="6" fillId="0" borderId="11" xfId="0" applyNumberFormat="1" applyFont="1" applyFill="1" applyBorder="1" applyAlignment="1">
      <alignment vertical="center"/>
    </xf>
    <xf numFmtId="0" fontId="8" fillId="0" borderId="0" xfId="0" applyFont="1" applyFill="1" applyBorder="1" applyAlignment="1">
      <alignment horizontal="center" vertical="top" wrapText="1"/>
    </xf>
    <xf numFmtId="0" fontId="7" fillId="0" borderId="18"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1216"/>
  <sheetViews>
    <sheetView tabSelected="1" zoomScalePageLayoutView="0" workbookViewId="0" topLeftCell="C1">
      <selection activeCell="H13" sqref="H13"/>
    </sheetView>
  </sheetViews>
  <sheetFormatPr defaultColWidth="11.421875" defaultRowHeight="12.75"/>
  <cols>
    <col min="1" max="1" width="20.7109375" style="3" customWidth="1"/>
    <col min="2" max="2" width="19.8515625" style="3" customWidth="1"/>
    <col min="3" max="3" width="12.7109375" style="3" customWidth="1"/>
    <col min="4" max="4" width="15.28125" style="32" bestFit="1" customWidth="1"/>
    <col min="5" max="5" width="14.00390625" style="3" customWidth="1"/>
    <col min="6" max="6" width="11.00390625" style="25" bestFit="1" customWidth="1"/>
    <col min="7" max="7" width="11.57421875" style="21" customWidth="1"/>
    <col min="8" max="8" width="53.8515625" style="3" customWidth="1"/>
    <col min="9" max="9" width="29.00390625" style="6" customWidth="1"/>
    <col min="10" max="10" width="13.140625" style="20" customWidth="1"/>
    <col min="11" max="11" width="19.28125" style="7" customWidth="1"/>
    <col min="12" max="16384" width="11.421875" style="3" customWidth="1"/>
  </cols>
  <sheetData>
    <row r="2" spans="1:11" ht="18.75" thickBot="1">
      <c r="A2" s="46" t="s">
        <v>1271</v>
      </c>
      <c r="B2" s="46"/>
      <c r="C2" s="46"/>
      <c r="D2" s="46"/>
      <c r="E2" s="46"/>
      <c r="F2" s="46"/>
      <c r="G2" s="46"/>
      <c r="H2" s="46"/>
      <c r="I2" s="46"/>
      <c r="J2" s="46"/>
      <c r="K2" s="3"/>
    </row>
    <row r="3" spans="1:11" ht="18">
      <c r="A3" s="4"/>
      <c r="B3" s="4"/>
      <c r="C3" s="4"/>
      <c r="D3" s="31"/>
      <c r="E3" s="4"/>
      <c r="F3" s="24"/>
      <c r="G3" s="4"/>
      <c r="H3" s="4"/>
      <c r="I3" s="5"/>
      <c r="J3" s="4"/>
      <c r="K3" s="3"/>
    </row>
    <row r="4" ht="15.75" thickBot="1"/>
    <row r="5" spans="1:11" s="2" customFormat="1" ht="68.25" thickBot="1">
      <c r="A5" s="1" t="s">
        <v>719</v>
      </c>
      <c r="B5" s="10" t="s">
        <v>720</v>
      </c>
      <c r="C5" s="11" t="s">
        <v>721</v>
      </c>
      <c r="D5" s="33" t="s">
        <v>722</v>
      </c>
      <c r="E5" s="1" t="s">
        <v>723</v>
      </c>
      <c r="F5" s="26" t="s">
        <v>724</v>
      </c>
      <c r="G5" s="12" t="s">
        <v>725</v>
      </c>
      <c r="H5" s="13" t="s">
        <v>726</v>
      </c>
      <c r="I5" s="11" t="s">
        <v>727</v>
      </c>
      <c r="J5" s="11" t="s">
        <v>728</v>
      </c>
      <c r="K5" s="14" t="s">
        <v>729</v>
      </c>
    </row>
    <row r="6" spans="1:11" s="23" customFormat="1" ht="33" customHeight="1">
      <c r="A6" s="9" t="s">
        <v>730</v>
      </c>
      <c r="B6" s="9" t="s">
        <v>731</v>
      </c>
      <c r="C6" s="15" t="s">
        <v>737</v>
      </c>
      <c r="D6" s="34" t="s">
        <v>737</v>
      </c>
      <c r="E6" s="8" t="s">
        <v>732</v>
      </c>
      <c r="F6" s="27">
        <v>20130102</v>
      </c>
      <c r="G6" s="22">
        <v>41611</v>
      </c>
      <c r="H6" s="17" t="s">
        <v>764</v>
      </c>
      <c r="I6" s="19" t="s">
        <v>762</v>
      </c>
      <c r="J6" s="16" t="s">
        <v>763</v>
      </c>
      <c r="K6" s="18">
        <v>648788</v>
      </c>
    </row>
    <row r="7" spans="1:11" s="23" customFormat="1" ht="33" customHeight="1">
      <c r="A7" s="9" t="s">
        <v>730</v>
      </c>
      <c r="B7" s="9" t="s">
        <v>731</v>
      </c>
      <c r="C7" s="15" t="s">
        <v>737</v>
      </c>
      <c r="D7" s="34" t="s">
        <v>737</v>
      </c>
      <c r="E7" s="8" t="s">
        <v>734</v>
      </c>
      <c r="F7" s="27">
        <v>20130121</v>
      </c>
      <c r="G7" s="22">
        <v>41611</v>
      </c>
      <c r="H7" s="17" t="s">
        <v>765</v>
      </c>
      <c r="I7" s="19" t="s">
        <v>756</v>
      </c>
      <c r="J7" s="16" t="s">
        <v>757</v>
      </c>
      <c r="K7" s="18">
        <v>1981350</v>
      </c>
    </row>
    <row r="8" spans="1:11" s="23" customFormat="1" ht="33" customHeight="1">
      <c r="A8" s="9" t="s">
        <v>730</v>
      </c>
      <c r="B8" s="9" t="s">
        <v>731</v>
      </c>
      <c r="C8" s="15" t="s">
        <v>737</v>
      </c>
      <c r="D8" s="34" t="s">
        <v>737</v>
      </c>
      <c r="E8" s="8" t="s">
        <v>732</v>
      </c>
      <c r="F8" s="27">
        <v>20130103</v>
      </c>
      <c r="G8" s="22">
        <v>41613</v>
      </c>
      <c r="H8" s="17" t="s">
        <v>766</v>
      </c>
      <c r="I8" s="19" t="s">
        <v>758</v>
      </c>
      <c r="J8" s="16" t="s">
        <v>759</v>
      </c>
      <c r="K8" s="18">
        <v>102340</v>
      </c>
    </row>
    <row r="9" spans="1:11" s="23" customFormat="1" ht="33" customHeight="1">
      <c r="A9" s="9" t="s">
        <v>730</v>
      </c>
      <c r="B9" s="9" t="s">
        <v>731</v>
      </c>
      <c r="C9" s="15" t="s">
        <v>737</v>
      </c>
      <c r="D9" s="34" t="s">
        <v>737</v>
      </c>
      <c r="E9" s="8" t="s">
        <v>734</v>
      </c>
      <c r="F9" s="27">
        <v>20130122</v>
      </c>
      <c r="G9" s="22">
        <v>41613</v>
      </c>
      <c r="H9" s="17" t="s">
        <v>1950</v>
      </c>
      <c r="I9" s="19" t="s">
        <v>767</v>
      </c>
      <c r="J9" s="16" t="s">
        <v>768</v>
      </c>
      <c r="K9" s="18">
        <v>1172068</v>
      </c>
    </row>
    <row r="10" spans="1:11" s="23" customFormat="1" ht="33" customHeight="1">
      <c r="A10" s="9" t="s">
        <v>730</v>
      </c>
      <c r="B10" s="9" t="s">
        <v>731</v>
      </c>
      <c r="C10" s="15" t="s">
        <v>737</v>
      </c>
      <c r="D10" s="34" t="s">
        <v>737</v>
      </c>
      <c r="E10" s="8" t="s">
        <v>734</v>
      </c>
      <c r="F10" s="27">
        <v>20130123</v>
      </c>
      <c r="G10" s="22">
        <v>41613</v>
      </c>
      <c r="H10" s="17" t="s">
        <v>769</v>
      </c>
      <c r="I10" s="19" t="s">
        <v>770</v>
      </c>
      <c r="J10" s="16" t="s">
        <v>771</v>
      </c>
      <c r="K10" s="18">
        <v>856800</v>
      </c>
    </row>
    <row r="11" spans="1:11" s="23" customFormat="1" ht="33" customHeight="1">
      <c r="A11" s="9" t="s">
        <v>730</v>
      </c>
      <c r="B11" s="9" t="s">
        <v>731</v>
      </c>
      <c r="C11" s="15" t="s">
        <v>737</v>
      </c>
      <c r="D11" s="34" t="s">
        <v>737</v>
      </c>
      <c r="E11" s="8" t="s">
        <v>732</v>
      </c>
      <c r="F11" s="27">
        <v>20130104</v>
      </c>
      <c r="G11" s="22">
        <v>41617</v>
      </c>
      <c r="H11" s="17" t="s">
        <v>772</v>
      </c>
      <c r="I11" s="19" t="s">
        <v>773</v>
      </c>
      <c r="J11" s="16" t="s">
        <v>774</v>
      </c>
      <c r="K11" s="18">
        <v>1011551</v>
      </c>
    </row>
    <row r="12" spans="1:11" s="23" customFormat="1" ht="33" customHeight="1">
      <c r="A12" s="9" t="s">
        <v>730</v>
      </c>
      <c r="B12" s="9" t="s">
        <v>735</v>
      </c>
      <c r="C12" s="15" t="s">
        <v>737</v>
      </c>
      <c r="D12" s="34" t="s">
        <v>737</v>
      </c>
      <c r="E12" s="8" t="s">
        <v>736</v>
      </c>
      <c r="F12" s="27">
        <v>981</v>
      </c>
      <c r="G12" s="22">
        <v>41618</v>
      </c>
      <c r="H12" s="17" t="s">
        <v>741</v>
      </c>
      <c r="I12" s="19" t="s">
        <v>739</v>
      </c>
      <c r="J12" s="16" t="s">
        <v>740</v>
      </c>
      <c r="K12" s="18">
        <v>599200</v>
      </c>
    </row>
    <row r="13" spans="1:11" s="23" customFormat="1" ht="33" customHeight="1">
      <c r="A13" s="9" t="s">
        <v>730</v>
      </c>
      <c r="B13" s="9" t="s">
        <v>735</v>
      </c>
      <c r="C13" s="15" t="s">
        <v>737</v>
      </c>
      <c r="D13" s="34" t="s">
        <v>737</v>
      </c>
      <c r="E13" s="8" t="s">
        <v>736</v>
      </c>
      <c r="F13" s="27">
        <v>981</v>
      </c>
      <c r="G13" s="22">
        <v>41618</v>
      </c>
      <c r="H13" s="17" t="s">
        <v>742</v>
      </c>
      <c r="I13" s="19" t="s">
        <v>739</v>
      </c>
      <c r="J13" s="16" t="s">
        <v>740</v>
      </c>
      <c r="K13" s="18">
        <v>176600</v>
      </c>
    </row>
    <row r="14" spans="1:11" s="23" customFormat="1" ht="33" customHeight="1">
      <c r="A14" s="9" t="s">
        <v>730</v>
      </c>
      <c r="B14" s="9" t="s">
        <v>735</v>
      </c>
      <c r="C14" s="15" t="s">
        <v>737</v>
      </c>
      <c r="D14" s="34" t="s">
        <v>737</v>
      </c>
      <c r="E14" s="8" t="s">
        <v>736</v>
      </c>
      <c r="F14" s="27">
        <v>981</v>
      </c>
      <c r="G14" s="22">
        <v>41618</v>
      </c>
      <c r="H14" s="17" t="s">
        <v>743</v>
      </c>
      <c r="I14" s="19" t="s">
        <v>739</v>
      </c>
      <c r="J14" s="16" t="s">
        <v>740</v>
      </c>
      <c r="K14" s="18">
        <v>446800</v>
      </c>
    </row>
    <row r="15" spans="1:11" s="23" customFormat="1" ht="33" customHeight="1">
      <c r="A15" s="9" t="s">
        <v>730</v>
      </c>
      <c r="B15" s="9" t="s">
        <v>735</v>
      </c>
      <c r="C15" s="15" t="s">
        <v>737</v>
      </c>
      <c r="D15" s="34" t="s">
        <v>737</v>
      </c>
      <c r="E15" s="8" t="s">
        <v>736</v>
      </c>
      <c r="F15" s="27">
        <v>981</v>
      </c>
      <c r="G15" s="22">
        <v>41618</v>
      </c>
      <c r="H15" s="17" t="s">
        <v>744</v>
      </c>
      <c r="I15" s="19" t="s">
        <v>739</v>
      </c>
      <c r="J15" s="16" t="s">
        <v>740</v>
      </c>
      <c r="K15" s="18">
        <v>192000</v>
      </c>
    </row>
    <row r="16" spans="1:11" s="23" customFormat="1" ht="33" customHeight="1">
      <c r="A16" s="9" t="s">
        <v>730</v>
      </c>
      <c r="B16" s="9" t="s">
        <v>735</v>
      </c>
      <c r="C16" s="15" t="s">
        <v>737</v>
      </c>
      <c r="D16" s="34" t="s">
        <v>737</v>
      </c>
      <c r="E16" s="8" t="s">
        <v>736</v>
      </c>
      <c r="F16" s="27">
        <v>981</v>
      </c>
      <c r="G16" s="22">
        <v>41618</v>
      </c>
      <c r="H16" s="17" t="s">
        <v>746</v>
      </c>
      <c r="I16" s="19" t="s">
        <v>739</v>
      </c>
      <c r="J16" s="16" t="s">
        <v>740</v>
      </c>
      <c r="K16" s="18">
        <v>240500</v>
      </c>
    </row>
    <row r="17" spans="1:11" s="23" customFormat="1" ht="33" customHeight="1">
      <c r="A17" s="9" t="s">
        <v>730</v>
      </c>
      <c r="B17" s="9" t="s">
        <v>735</v>
      </c>
      <c r="C17" s="15" t="s">
        <v>737</v>
      </c>
      <c r="D17" s="34" t="s">
        <v>737</v>
      </c>
      <c r="E17" s="8" t="s">
        <v>736</v>
      </c>
      <c r="F17" s="27">
        <v>982</v>
      </c>
      <c r="G17" s="22">
        <v>41618</v>
      </c>
      <c r="H17" s="17" t="s">
        <v>747</v>
      </c>
      <c r="I17" s="19" t="s">
        <v>745</v>
      </c>
      <c r="J17" s="16" t="s">
        <v>738</v>
      </c>
      <c r="K17" s="18">
        <v>145300</v>
      </c>
    </row>
    <row r="18" spans="1:11" s="23" customFormat="1" ht="33" customHeight="1">
      <c r="A18" s="9" t="s">
        <v>730</v>
      </c>
      <c r="B18" s="9" t="s">
        <v>735</v>
      </c>
      <c r="C18" s="15" t="s">
        <v>737</v>
      </c>
      <c r="D18" s="34" t="s">
        <v>737</v>
      </c>
      <c r="E18" s="8" t="s">
        <v>736</v>
      </c>
      <c r="F18" s="27">
        <v>982</v>
      </c>
      <c r="G18" s="22">
        <v>41618</v>
      </c>
      <c r="H18" s="17" t="s">
        <v>748</v>
      </c>
      <c r="I18" s="19" t="s">
        <v>745</v>
      </c>
      <c r="J18" s="16" t="s">
        <v>738</v>
      </c>
      <c r="K18" s="18">
        <v>12000</v>
      </c>
    </row>
    <row r="19" spans="1:11" s="23" customFormat="1" ht="33" customHeight="1">
      <c r="A19" s="9" t="s">
        <v>730</v>
      </c>
      <c r="B19" s="9" t="s">
        <v>735</v>
      </c>
      <c r="C19" s="15" t="s">
        <v>737</v>
      </c>
      <c r="D19" s="34" t="s">
        <v>737</v>
      </c>
      <c r="E19" s="8" t="s">
        <v>736</v>
      </c>
      <c r="F19" s="27">
        <v>982</v>
      </c>
      <c r="G19" s="22">
        <v>41618</v>
      </c>
      <c r="H19" s="17" t="s">
        <v>749</v>
      </c>
      <c r="I19" s="19" t="s">
        <v>745</v>
      </c>
      <c r="J19" s="16" t="s">
        <v>738</v>
      </c>
      <c r="K19" s="18">
        <v>64800</v>
      </c>
    </row>
    <row r="20" spans="1:11" s="23" customFormat="1" ht="33" customHeight="1">
      <c r="A20" s="28" t="s">
        <v>730</v>
      </c>
      <c r="B20" s="9" t="s">
        <v>735</v>
      </c>
      <c r="C20" s="15" t="s">
        <v>737</v>
      </c>
      <c r="D20" s="34" t="s">
        <v>737</v>
      </c>
      <c r="E20" s="8" t="s">
        <v>736</v>
      </c>
      <c r="F20" s="27">
        <v>982</v>
      </c>
      <c r="G20" s="22">
        <v>41618</v>
      </c>
      <c r="H20" s="17" t="s">
        <v>750</v>
      </c>
      <c r="I20" s="19" t="s">
        <v>745</v>
      </c>
      <c r="J20" s="16" t="s">
        <v>738</v>
      </c>
      <c r="K20" s="18">
        <v>32150</v>
      </c>
    </row>
    <row r="21" spans="1:11" s="23" customFormat="1" ht="45">
      <c r="A21" s="29" t="s">
        <v>730</v>
      </c>
      <c r="B21" s="9" t="s">
        <v>2290</v>
      </c>
      <c r="C21" s="15" t="s">
        <v>737</v>
      </c>
      <c r="D21" s="34" t="s">
        <v>737</v>
      </c>
      <c r="E21" s="8" t="s">
        <v>734</v>
      </c>
      <c r="F21" s="27">
        <v>20130124</v>
      </c>
      <c r="G21" s="22">
        <v>41619</v>
      </c>
      <c r="H21" s="17" t="s">
        <v>1948</v>
      </c>
      <c r="I21" s="19" t="s">
        <v>754</v>
      </c>
      <c r="J21" s="16" t="s">
        <v>755</v>
      </c>
      <c r="K21" s="18">
        <v>5071915</v>
      </c>
    </row>
    <row r="22" spans="1:11" s="23" customFormat="1" ht="33" customHeight="1">
      <c r="A22" s="9" t="s">
        <v>730</v>
      </c>
      <c r="B22" s="9" t="s">
        <v>731</v>
      </c>
      <c r="C22" s="15" t="s">
        <v>737</v>
      </c>
      <c r="D22" s="34" t="s">
        <v>737</v>
      </c>
      <c r="E22" s="8" t="s">
        <v>734</v>
      </c>
      <c r="F22" s="27">
        <v>20130126</v>
      </c>
      <c r="G22" s="22">
        <v>41620</v>
      </c>
      <c r="H22" s="17" t="s">
        <v>1951</v>
      </c>
      <c r="I22" s="19" t="s">
        <v>775</v>
      </c>
      <c r="J22" s="16" t="s">
        <v>776</v>
      </c>
      <c r="K22" s="18">
        <v>266560</v>
      </c>
    </row>
    <row r="23" spans="1:11" s="23" customFormat="1" ht="33" customHeight="1">
      <c r="A23" s="9" t="s">
        <v>730</v>
      </c>
      <c r="B23" s="9" t="s">
        <v>731</v>
      </c>
      <c r="C23" s="15" t="s">
        <v>737</v>
      </c>
      <c r="D23" s="34" t="s">
        <v>737</v>
      </c>
      <c r="E23" s="8" t="s">
        <v>734</v>
      </c>
      <c r="F23" s="27">
        <v>20130127</v>
      </c>
      <c r="G23" s="22">
        <v>41620</v>
      </c>
      <c r="H23" s="17" t="s">
        <v>777</v>
      </c>
      <c r="I23" s="19" t="s">
        <v>778</v>
      </c>
      <c r="J23" s="16" t="s">
        <v>779</v>
      </c>
      <c r="K23" s="18">
        <v>291550</v>
      </c>
    </row>
    <row r="24" spans="1:11" s="23" customFormat="1" ht="33" customHeight="1">
      <c r="A24" s="9" t="s">
        <v>730</v>
      </c>
      <c r="B24" s="9" t="s">
        <v>731</v>
      </c>
      <c r="C24" s="15" t="s">
        <v>737</v>
      </c>
      <c r="D24" s="34" t="s">
        <v>737</v>
      </c>
      <c r="E24" s="8" t="s">
        <v>734</v>
      </c>
      <c r="F24" s="27">
        <v>20130128</v>
      </c>
      <c r="G24" s="22">
        <v>41620</v>
      </c>
      <c r="H24" s="17" t="s">
        <v>1937</v>
      </c>
      <c r="I24" s="19" t="s">
        <v>760</v>
      </c>
      <c r="J24" s="16" t="s">
        <v>761</v>
      </c>
      <c r="K24" s="18">
        <v>153272</v>
      </c>
    </row>
    <row r="25" spans="1:11" s="23" customFormat="1" ht="45">
      <c r="A25" s="9" t="s">
        <v>730</v>
      </c>
      <c r="B25" s="9" t="s">
        <v>731</v>
      </c>
      <c r="C25" s="15" t="s">
        <v>737</v>
      </c>
      <c r="D25" s="34" t="s">
        <v>737</v>
      </c>
      <c r="E25" s="8" t="s">
        <v>734</v>
      </c>
      <c r="F25" s="27">
        <v>20130129</v>
      </c>
      <c r="G25" s="22">
        <v>41620</v>
      </c>
      <c r="H25" s="17" t="s">
        <v>1952</v>
      </c>
      <c r="I25" s="19" t="s">
        <v>1938</v>
      </c>
      <c r="J25" s="16" t="s">
        <v>1939</v>
      </c>
      <c r="K25" s="18">
        <v>1899835</v>
      </c>
    </row>
    <row r="26" spans="1:11" s="23" customFormat="1" ht="33" customHeight="1">
      <c r="A26" s="9" t="s">
        <v>730</v>
      </c>
      <c r="B26" s="9" t="s">
        <v>731</v>
      </c>
      <c r="C26" s="15" t="s">
        <v>737</v>
      </c>
      <c r="D26" s="34" t="s">
        <v>737</v>
      </c>
      <c r="E26" s="8" t="s">
        <v>734</v>
      </c>
      <c r="F26" s="27">
        <v>20130131</v>
      </c>
      <c r="G26" s="22">
        <v>41626</v>
      </c>
      <c r="H26" s="17" t="s">
        <v>1953</v>
      </c>
      <c r="I26" s="19" t="s">
        <v>770</v>
      </c>
      <c r="J26" s="16" t="s">
        <v>771</v>
      </c>
      <c r="K26" s="18">
        <v>362950</v>
      </c>
    </row>
    <row r="27" spans="1:11" s="23" customFormat="1" ht="33" customHeight="1">
      <c r="A27" s="9" t="s">
        <v>730</v>
      </c>
      <c r="B27" s="9" t="s">
        <v>731</v>
      </c>
      <c r="C27" s="15" t="s">
        <v>737</v>
      </c>
      <c r="D27" s="34" t="s">
        <v>737</v>
      </c>
      <c r="E27" s="8" t="s">
        <v>732</v>
      </c>
      <c r="F27" s="27">
        <v>20130106</v>
      </c>
      <c r="G27" s="22">
        <v>41626</v>
      </c>
      <c r="H27" s="17" t="s">
        <v>1940</v>
      </c>
      <c r="I27" s="19" t="s">
        <v>752</v>
      </c>
      <c r="J27" s="16" t="s">
        <v>753</v>
      </c>
      <c r="K27" s="18">
        <v>1061980</v>
      </c>
    </row>
    <row r="28" spans="1:11" s="23" customFormat="1" ht="33" customHeight="1">
      <c r="A28" s="28" t="s">
        <v>730</v>
      </c>
      <c r="B28" s="9" t="s">
        <v>731</v>
      </c>
      <c r="C28" s="15" t="s">
        <v>737</v>
      </c>
      <c r="D28" s="34" t="s">
        <v>737</v>
      </c>
      <c r="E28" s="8" t="s">
        <v>732</v>
      </c>
      <c r="F28" s="27">
        <v>20130107</v>
      </c>
      <c r="G28" s="22">
        <v>41626</v>
      </c>
      <c r="H28" s="17" t="s">
        <v>1941</v>
      </c>
      <c r="I28" s="19" t="s">
        <v>762</v>
      </c>
      <c r="J28" s="16" t="s">
        <v>763</v>
      </c>
      <c r="K28" s="18">
        <v>1243640</v>
      </c>
    </row>
    <row r="29" spans="1:11" s="23" customFormat="1" ht="45">
      <c r="A29" s="29" t="s">
        <v>730</v>
      </c>
      <c r="B29" s="9" t="s">
        <v>2290</v>
      </c>
      <c r="C29" s="15" t="s">
        <v>737</v>
      </c>
      <c r="D29" s="34" t="s">
        <v>737</v>
      </c>
      <c r="E29" s="8" t="s">
        <v>734</v>
      </c>
      <c r="F29" s="27">
        <v>20130132</v>
      </c>
      <c r="G29" s="22">
        <v>41627</v>
      </c>
      <c r="H29" s="17" t="s">
        <v>1949</v>
      </c>
      <c r="I29" s="19" t="s">
        <v>770</v>
      </c>
      <c r="J29" s="16" t="s">
        <v>771</v>
      </c>
      <c r="K29" s="18">
        <v>362950</v>
      </c>
    </row>
    <row r="30" spans="1:11" s="23" customFormat="1" ht="33" customHeight="1">
      <c r="A30" s="29" t="s">
        <v>730</v>
      </c>
      <c r="B30" s="9" t="s">
        <v>733</v>
      </c>
      <c r="C30" s="15" t="s">
        <v>737</v>
      </c>
      <c r="D30" s="34" t="s">
        <v>737</v>
      </c>
      <c r="E30" s="8" t="s">
        <v>734</v>
      </c>
      <c r="F30" s="27">
        <v>20130133</v>
      </c>
      <c r="G30" s="22">
        <v>41627</v>
      </c>
      <c r="H30" s="17" t="s">
        <v>1942</v>
      </c>
      <c r="I30" s="19" t="s">
        <v>1943</v>
      </c>
      <c r="J30" s="16" t="s">
        <v>1944</v>
      </c>
      <c r="K30" s="18">
        <v>255555</v>
      </c>
    </row>
    <row r="31" spans="1:11" s="23" customFormat="1" ht="33" customHeight="1">
      <c r="A31" s="28" t="s">
        <v>730</v>
      </c>
      <c r="B31" s="9" t="s">
        <v>735</v>
      </c>
      <c r="C31" s="15" t="s">
        <v>737</v>
      </c>
      <c r="D31" s="34" t="s">
        <v>737</v>
      </c>
      <c r="E31" s="8" t="s">
        <v>736</v>
      </c>
      <c r="F31" s="27">
        <v>1017</v>
      </c>
      <c r="G31" s="22">
        <v>41627</v>
      </c>
      <c r="H31" s="17" t="s">
        <v>751</v>
      </c>
      <c r="I31" s="19" t="s">
        <v>745</v>
      </c>
      <c r="J31" s="16" t="s">
        <v>738</v>
      </c>
      <c r="K31" s="18">
        <v>68550</v>
      </c>
    </row>
    <row r="32" spans="1:11" s="23" customFormat="1" ht="45">
      <c r="A32" s="29" t="s">
        <v>730</v>
      </c>
      <c r="B32" s="9" t="s">
        <v>2290</v>
      </c>
      <c r="C32" s="15" t="s">
        <v>737</v>
      </c>
      <c r="D32" s="34" t="s">
        <v>737</v>
      </c>
      <c r="E32" s="8" t="s">
        <v>734</v>
      </c>
      <c r="F32" s="27">
        <v>20130134</v>
      </c>
      <c r="G32" s="22">
        <v>41635</v>
      </c>
      <c r="H32" s="17" t="s">
        <v>1947</v>
      </c>
      <c r="I32" s="19" t="s">
        <v>754</v>
      </c>
      <c r="J32" s="16" t="s">
        <v>755</v>
      </c>
      <c r="K32" s="18">
        <v>1204640</v>
      </c>
    </row>
    <row r="33" spans="1:11" s="23" customFormat="1" ht="45">
      <c r="A33" s="29" t="s">
        <v>730</v>
      </c>
      <c r="B33" s="9" t="s">
        <v>2290</v>
      </c>
      <c r="C33" s="15" t="s">
        <v>737</v>
      </c>
      <c r="D33" s="34" t="s">
        <v>737</v>
      </c>
      <c r="E33" s="8" t="s">
        <v>734</v>
      </c>
      <c r="F33" s="27">
        <v>20130135</v>
      </c>
      <c r="G33" s="22">
        <v>41635</v>
      </c>
      <c r="H33" s="17" t="s">
        <v>1954</v>
      </c>
      <c r="I33" s="19" t="s">
        <v>1945</v>
      </c>
      <c r="J33" s="16" t="s">
        <v>1946</v>
      </c>
      <c r="K33" s="18">
        <v>90000</v>
      </c>
    </row>
    <row r="34" spans="1:11" s="23" customFormat="1" ht="33" customHeight="1">
      <c r="A34" s="9" t="s">
        <v>730</v>
      </c>
      <c r="B34" s="9" t="s">
        <v>735</v>
      </c>
      <c r="C34" s="15" t="s">
        <v>737</v>
      </c>
      <c r="D34" s="34" t="s">
        <v>737</v>
      </c>
      <c r="E34" s="8" t="s">
        <v>736</v>
      </c>
      <c r="F34" s="27">
        <v>1079</v>
      </c>
      <c r="G34" s="22">
        <v>41639</v>
      </c>
      <c r="H34" s="17" t="s">
        <v>741</v>
      </c>
      <c r="I34" s="19" t="s">
        <v>739</v>
      </c>
      <c r="J34" s="16" t="s">
        <v>740</v>
      </c>
      <c r="K34" s="18">
        <v>595900</v>
      </c>
    </row>
    <row r="35" spans="1:11" s="23" customFormat="1" ht="33" customHeight="1">
      <c r="A35" s="9" t="s">
        <v>730</v>
      </c>
      <c r="B35" s="9" t="s">
        <v>735</v>
      </c>
      <c r="C35" s="15" t="s">
        <v>737</v>
      </c>
      <c r="D35" s="34" t="s">
        <v>737</v>
      </c>
      <c r="E35" s="8" t="s">
        <v>736</v>
      </c>
      <c r="F35" s="27">
        <v>1079</v>
      </c>
      <c r="G35" s="22">
        <v>41639</v>
      </c>
      <c r="H35" s="17" t="s">
        <v>742</v>
      </c>
      <c r="I35" s="19" t="s">
        <v>739</v>
      </c>
      <c r="J35" s="16" t="s">
        <v>740</v>
      </c>
      <c r="K35" s="18">
        <v>179700</v>
      </c>
    </row>
    <row r="36" spans="1:11" s="23" customFormat="1" ht="33" customHeight="1">
      <c r="A36" s="9" t="s">
        <v>730</v>
      </c>
      <c r="B36" s="9" t="s">
        <v>735</v>
      </c>
      <c r="C36" s="15" t="s">
        <v>737</v>
      </c>
      <c r="D36" s="34" t="s">
        <v>737</v>
      </c>
      <c r="E36" s="8" t="s">
        <v>736</v>
      </c>
      <c r="F36" s="27">
        <v>1079</v>
      </c>
      <c r="G36" s="22">
        <v>41639</v>
      </c>
      <c r="H36" s="17" t="s">
        <v>743</v>
      </c>
      <c r="I36" s="19" t="s">
        <v>739</v>
      </c>
      <c r="J36" s="16" t="s">
        <v>740</v>
      </c>
      <c r="K36" s="18">
        <v>532100</v>
      </c>
    </row>
    <row r="37" spans="1:11" s="23" customFormat="1" ht="33" customHeight="1">
      <c r="A37" s="9" t="s">
        <v>730</v>
      </c>
      <c r="B37" s="9" t="s">
        <v>735</v>
      </c>
      <c r="C37" s="15" t="s">
        <v>737</v>
      </c>
      <c r="D37" s="34" t="s">
        <v>737</v>
      </c>
      <c r="E37" s="8" t="s">
        <v>736</v>
      </c>
      <c r="F37" s="27">
        <v>1079</v>
      </c>
      <c r="G37" s="22">
        <v>41639</v>
      </c>
      <c r="H37" s="17" t="s">
        <v>746</v>
      </c>
      <c r="I37" s="19" t="s">
        <v>739</v>
      </c>
      <c r="J37" s="16" t="s">
        <v>740</v>
      </c>
      <c r="K37" s="18">
        <v>279000</v>
      </c>
    </row>
    <row r="38" spans="1:11" s="23" customFormat="1" ht="33" customHeight="1">
      <c r="A38" s="9" t="s">
        <v>1955</v>
      </c>
      <c r="B38" s="9" t="s">
        <v>731</v>
      </c>
      <c r="C38" s="15" t="s">
        <v>1956</v>
      </c>
      <c r="D38" s="34" t="s">
        <v>1956</v>
      </c>
      <c r="E38" s="8" t="s">
        <v>1957</v>
      </c>
      <c r="F38" s="27">
        <v>20130101</v>
      </c>
      <c r="G38" s="22">
        <v>41634</v>
      </c>
      <c r="H38" s="17" t="s">
        <v>1870</v>
      </c>
      <c r="I38" s="19" t="s">
        <v>1958</v>
      </c>
      <c r="J38" s="16" t="s">
        <v>1959</v>
      </c>
      <c r="K38" s="18">
        <v>147084</v>
      </c>
    </row>
    <row r="39" spans="1:11" s="23" customFormat="1" ht="33" customHeight="1">
      <c r="A39" s="9" t="s">
        <v>1955</v>
      </c>
      <c r="B39" s="9" t="s">
        <v>731</v>
      </c>
      <c r="C39" s="15" t="s">
        <v>1956</v>
      </c>
      <c r="D39" s="34" t="s">
        <v>1956</v>
      </c>
      <c r="E39" s="8" t="s">
        <v>1957</v>
      </c>
      <c r="F39" s="27">
        <v>20130094</v>
      </c>
      <c r="G39" s="22">
        <v>41619</v>
      </c>
      <c r="H39" s="17" t="s">
        <v>1871</v>
      </c>
      <c r="I39" s="19" t="s">
        <v>1960</v>
      </c>
      <c r="J39" s="16" t="s">
        <v>1961</v>
      </c>
      <c r="K39" s="18">
        <v>1774647</v>
      </c>
    </row>
    <row r="40" spans="1:11" s="23" customFormat="1" ht="33" customHeight="1">
      <c r="A40" s="9" t="s">
        <v>1955</v>
      </c>
      <c r="B40" s="9" t="s">
        <v>731</v>
      </c>
      <c r="C40" s="15" t="s">
        <v>1956</v>
      </c>
      <c r="D40" s="34" t="s">
        <v>1956</v>
      </c>
      <c r="E40" s="8" t="s">
        <v>1957</v>
      </c>
      <c r="F40" s="27">
        <v>20130095</v>
      </c>
      <c r="G40" s="22">
        <v>41620</v>
      </c>
      <c r="H40" s="17" t="s">
        <v>1903</v>
      </c>
      <c r="I40" s="19" t="s">
        <v>1960</v>
      </c>
      <c r="J40" s="16" t="s">
        <v>1961</v>
      </c>
      <c r="K40" s="18">
        <v>1484358</v>
      </c>
    </row>
    <row r="41" spans="1:11" s="23" customFormat="1" ht="33" customHeight="1">
      <c r="A41" s="9" t="s">
        <v>1955</v>
      </c>
      <c r="B41" s="9" t="s">
        <v>731</v>
      </c>
      <c r="C41" s="15" t="s">
        <v>1956</v>
      </c>
      <c r="D41" s="34" t="s">
        <v>1956</v>
      </c>
      <c r="E41" s="8" t="s">
        <v>1957</v>
      </c>
      <c r="F41" s="27">
        <v>20130100</v>
      </c>
      <c r="G41" s="22">
        <v>41631</v>
      </c>
      <c r="H41" s="17" t="s">
        <v>1876</v>
      </c>
      <c r="I41" s="19" t="s">
        <v>1962</v>
      </c>
      <c r="J41" s="16" t="s">
        <v>1963</v>
      </c>
      <c r="K41" s="18">
        <v>135351</v>
      </c>
    </row>
    <row r="42" spans="1:11" s="23" customFormat="1" ht="33" customHeight="1">
      <c r="A42" s="9" t="s">
        <v>1955</v>
      </c>
      <c r="B42" s="9" t="s">
        <v>731</v>
      </c>
      <c r="C42" s="15" t="s">
        <v>1956</v>
      </c>
      <c r="D42" s="34" t="s">
        <v>1956</v>
      </c>
      <c r="E42" s="8" t="s">
        <v>1957</v>
      </c>
      <c r="F42" s="27">
        <v>20130093</v>
      </c>
      <c r="G42" s="22">
        <v>41618</v>
      </c>
      <c r="H42" s="17" t="s">
        <v>1904</v>
      </c>
      <c r="I42" s="19" t="s">
        <v>1964</v>
      </c>
      <c r="J42" s="16" t="s">
        <v>1965</v>
      </c>
      <c r="K42" s="18">
        <v>994017</v>
      </c>
    </row>
    <row r="43" spans="1:11" s="23" customFormat="1" ht="33" customHeight="1">
      <c r="A43" s="9" t="s">
        <v>1955</v>
      </c>
      <c r="B43" s="9" t="s">
        <v>731</v>
      </c>
      <c r="C43" s="15" t="s">
        <v>1956</v>
      </c>
      <c r="D43" s="34" t="s">
        <v>1956</v>
      </c>
      <c r="E43" s="8" t="s">
        <v>1957</v>
      </c>
      <c r="F43" s="27">
        <v>20130096</v>
      </c>
      <c r="G43" s="22">
        <v>41620</v>
      </c>
      <c r="H43" s="17" t="s">
        <v>1905</v>
      </c>
      <c r="I43" s="19" t="s">
        <v>1960</v>
      </c>
      <c r="J43" s="16" t="s">
        <v>1961</v>
      </c>
      <c r="K43" s="18">
        <v>1753144</v>
      </c>
    </row>
    <row r="44" spans="1:11" s="23" customFormat="1" ht="33" customHeight="1">
      <c r="A44" s="9" t="s">
        <v>1955</v>
      </c>
      <c r="B44" s="9" t="s">
        <v>731</v>
      </c>
      <c r="C44" s="15" t="s">
        <v>1956</v>
      </c>
      <c r="D44" s="34" t="s">
        <v>1956</v>
      </c>
      <c r="E44" s="8" t="s">
        <v>1957</v>
      </c>
      <c r="F44" s="27">
        <v>20130090</v>
      </c>
      <c r="G44" s="22">
        <v>41617</v>
      </c>
      <c r="H44" s="17" t="s">
        <v>1906</v>
      </c>
      <c r="I44" s="19" t="s">
        <v>1966</v>
      </c>
      <c r="J44" s="16" t="s">
        <v>1967</v>
      </c>
      <c r="K44" s="18">
        <v>79950</v>
      </c>
    </row>
    <row r="45" spans="1:11" s="23" customFormat="1" ht="33" customHeight="1">
      <c r="A45" s="9" t="s">
        <v>1955</v>
      </c>
      <c r="B45" s="9" t="s">
        <v>731</v>
      </c>
      <c r="C45" s="15" t="s">
        <v>1956</v>
      </c>
      <c r="D45" s="34" t="s">
        <v>1956</v>
      </c>
      <c r="E45" s="8" t="s">
        <v>1957</v>
      </c>
      <c r="F45" s="27">
        <v>20130107</v>
      </c>
      <c r="G45" s="22">
        <v>41636</v>
      </c>
      <c r="H45" s="17" t="s">
        <v>1907</v>
      </c>
      <c r="I45" s="19" t="s">
        <v>1968</v>
      </c>
      <c r="J45" s="16" t="s">
        <v>1969</v>
      </c>
      <c r="K45" s="18">
        <v>191920</v>
      </c>
    </row>
    <row r="46" spans="1:11" s="23" customFormat="1" ht="33" customHeight="1">
      <c r="A46" s="9" t="s">
        <v>1955</v>
      </c>
      <c r="B46" s="9" t="s">
        <v>731</v>
      </c>
      <c r="C46" s="15" t="s">
        <v>1956</v>
      </c>
      <c r="D46" s="34" t="s">
        <v>1956</v>
      </c>
      <c r="E46" s="8" t="s">
        <v>1957</v>
      </c>
      <c r="F46" s="27">
        <v>20130108</v>
      </c>
      <c r="G46" s="22">
        <v>41636</v>
      </c>
      <c r="H46" s="17" t="s">
        <v>1907</v>
      </c>
      <c r="I46" s="19" t="s">
        <v>1968</v>
      </c>
      <c r="J46" s="16" t="s">
        <v>1969</v>
      </c>
      <c r="K46" s="18">
        <v>239900</v>
      </c>
    </row>
    <row r="47" spans="1:11" s="23" customFormat="1" ht="33" customHeight="1">
      <c r="A47" s="9" t="s">
        <v>1955</v>
      </c>
      <c r="B47" s="9" t="s">
        <v>731</v>
      </c>
      <c r="C47" s="15" t="s">
        <v>1956</v>
      </c>
      <c r="D47" s="34" t="s">
        <v>1956</v>
      </c>
      <c r="E47" s="8" t="s">
        <v>1970</v>
      </c>
      <c r="F47" s="27">
        <v>20130545</v>
      </c>
      <c r="G47" s="22">
        <v>41617</v>
      </c>
      <c r="H47" s="17" t="s">
        <v>1908</v>
      </c>
      <c r="I47" s="19" t="s">
        <v>1971</v>
      </c>
      <c r="J47" s="16" t="s">
        <v>1972</v>
      </c>
      <c r="K47" s="18">
        <v>1433950</v>
      </c>
    </row>
    <row r="48" spans="1:11" s="23" customFormat="1" ht="33" customHeight="1">
      <c r="A48" s="9" t="s">
        <v>1955</v>
      </c>
      <c r="B48" s="9" t="s">
        <v>731</v>
      </c>
      <c r="C48" s="15" t="s">
        <v>1956</v>
      </c>
      <c r="D48" s="34" t="s">
        <v>1956</v>
      </c>
      <c r="E48" s="8" t="s">
        <v>1970</v>
      </c>
      <c r="F48" s="27">
        <v>20130550</v>
      </c>
      <c r="G48" s="22">
        <v>41617</v>
      </c>
      <c r="H48" s="17" t="s">
        <v>1909</v>
      </c>
      <c r="I48" s="19" t="s">
        <v>1973</v>
      </c>
      <c r="J48" s="16" t="s">
        <v>1974</v>
      </c>
      <c r="K48" s="18">
        <v>255577</v>
      </c>
    </row>
    <row r="49" spans="1:11" s="23" customFormat="1" ht="33" customHeight="1">
      <c r="A49" s="9" t="s">
        <v>1955</v>
      </c>
      <c r="B49" s="9" t="s">
        <v>731</v>
      </c>
      <c r="C49" s="15" t="s">
        <v>1956</v>
      </c>
      <c r="D49" s="34" t="s">
        <v>1956</v>
      </c>
      <c r="E49" s="8" t="s">
        <v>1970</v>
      </c>
      <c r="F49" s="27">
        <v>20130553</v>
      </c>
      <c r="G49" s="22">
        <v>41619</v>
      </c>
      <c r="H49" s="17" t="s">
        <v>1910</v>
      </c>
      <c r="I49" s="19" t="s">
        <v>1975</v>
      </c>
      <c r="J49" s="16" t="s">
        <v>1976</v>
      </c>
      <c r="K49" s="18">
        <v>282947</v>
      </c>
    </row>
    <row r="50" spans="1:11" s="23" customFormat="1" ht="33" customHeight="1">
      <c r="A50" s="9" t="s">
        <v>1955</v>
      </c>
      <c r="B50" s="9" t="s">
        <v>731</v>
      </c>
      <c r="C50" s="15" t="s">
        <v>1956</v>
      </c>
      <c r="D50" s="34" t="s">
        <v>1956</v>
      </c>
      <c r="E50" s="8" t="s">
        <v>1970</v>
      </c>
      <c r="F50" s="27">
        <v>20130554</v>
      </c>
      <c r="G50" s="22">
        <v>41619</v>
      </c>
      <c r="H50" s="17" t="s">
        <v>1911</v>
      </c>
      <c r="I50" s="19" t="s">
        <v>1977</v>
      </c>
      <c r="J50" s="16" t="s">
        <v>1978</v>
      </c>
      <c r="K50" s="18">
        <v>966700</v>
      </c>
    </row>
    <row r="51" spans="1:11" s="23" customFormat="1" ht="33" customHeight="1">
      <c r="A51" s="9" t="s">
        <v>1955</v>
      </c>
      <c r="B51" s="9" t="s">
        <v>1979</v>
      </c>
      <c r="C51" s="15" t="s">
        <v>1980</v>
      </c>
      <c r="D51" s="34">
        <v>41611</v>
      </c>
      <c r="E51" s="8" t="s">
        <v>1970</v>
      </c>
      <c r="F51" s="27">
        <v>20130559</v>
      </c>
      <c r="G51" s="22">
        <v>41621</v>
      </c>
      <c r="H51" s="17" t="s">
        <v>1912</v>
      </c>
      <c r="I51" s="19" t="s">
        <v>1971</v>
      </c>
      <c r="J51" s="16" t="s">
        <v>1972</v>
      </c>
      <c r="K51" s="18">
        <v>3573500</v>
      </c>
    </row>
    <row r="52" spans="1:11" s="23" customFormat="1" ht="33" customHeight="1">
      <c r="A52" s="9" t="s">
        <v>1955</v>
      </c>
      <c r="B52" s="9" t="s">
        <v>731</v>
      </c>
      <c r="C52" s="15" t="s">
        <v>1956</v>
      </c>
      <c r="D52" s="34" t="s">
        <v>1956</v>
      </c>
      <c r="E52" s="8" t="s">
        <v>1970</v>
      </c>
      <c r="F52" s="27">
        <v>20130560</v>
      </c>
      <c r="G52" s="22">
        <v>41621</v>
      </c>
      <c r="H52" s="17" t="s">
        <v>1913</v>
      </c>
      <c r="I52" s="19" t="s">
        <v>1981</v>
      </c>
      <c r="J52" s="16" t="s">
        <v>1982</v>
      </c>
      <c r="K52" s="18">
        <v>1639225</v>
      </c>
    </row>
    <row r="53" spans="1:11" s="23" customFormat="1" ht="33" customHeight="1">
      <c r="A53" s="9" t="s">
        <v>1955</v>
      </c>
      <c r="B53" s="9" t="s">
        <v>731</v>
      </c>
      <c r="C53" s="15" t="s">
        <v>1956</v>
      </c>
      <c r="D53" s="34" t="s">
        <v>1956</v>
      </c>
      <c r="E53" s="8" t="s">
        <v>1970</v>
      </c>
      <c r="F53" s="27">
        <v>20130563</v>
      </c>
      <c r="G53" s="22">
        <v>41625</v>
      </c>
      <c r="H53" s="17" t="s">
        <v>1914</v>
      </c>
      <c r="I53" s="19" t="s">
        <v>1983</v>
      </c>
      <c r="J53" s="16" t="s">
        <v>1984</v>
      </c>
      <c r="K53" s="18">
        <v>1428714</v>
      </c>
    </row>
    <row r="54" spans="1:11" s="23" customFormat="1" ht="33" customHeight="1">
      <c r="A54" s="9" t="s">
        <v>1955</v>
      </c>
      <c r="B54" s="9" t="s">
        <v>731</v>
      </c>
      <c r="C54" s="15" t="s">
        <v>1956</v>
      </c>
      <c r="D54" s="34" t="s">
        <v>1956</v>
      </c>
      <c r="E54" s="8" t="s">
        <v>1970</v>
      </c>
      <c r="F54" s="27">
        <v>20130562</v>
      </c>
      <c r="G54" s="22">
        <v>41625</v>
      </c>
      <c r="H54" s="17" t="s">
        <v>1915</v>
      </c>
      <c r="I54" s="19" t="s">
        <v>1985</v>
      </c>
      <c r="J54" s="16" t="s">
        <v>1986</v>
      </c>
      <c r="K54" s="18">
        <v>685916</v>
      </c>
    </row>
    <row r="55" spans="1:11" s="23" customFormat="1" ht="33" customHeight="1">
      <c r="A55" s="9" t="s">
        <v>1955</v>
      </c>
      <c r="B55" s="9" t="s">
        <v>731</v>
      </c>
      <c r="C55" s="15" t="s">
        <v>1956</v>
      </c>
      <c r="D55" s="34" t="s">
        <v>1956</v>
      </c>
      <c r="E55" s="8" t="s">
        <v>1970</v>
      </c>
      <c r="F55" s="27">
        <v>20130544</v>
      </c>
      <c r="G55" s="22">
        <v>41617</v>
      </c>
      <c r="H55" s="17" t="s">
        <v>1916</v>
      </c>
      <c r="I55" s="19" t="s">
        <v>1987</v>
      </c>
      <c r="J55" s="16" t="s">
        <v>1988</v>
      </c>
      <c r="K55" s="18">
        <v>348245</v>
      </c>
    </row>
    <row r="56" spans="1:11" s="23" customFormat="1" ht="33" customHeight="1">
      <c r="A56" s="9" t="s">
        <v>1955</v>
      </c>
      <c r="B56" s="9" t="s">
        <v>731</v>
      </c>
      <c r="C56" s="15" t="s">
        <v>1956</v>
      </c>
      <c r="D56" s="34" t="s">
        <v>1956</v>
      </c>
      <c r="E56" s="8" t="s">
        <v>1970</v>
      </c>
      <c r="F56" s="27">
        <v>20130558</v>
      </c>
      <c r="G56" s="22">
        <v>41621</v>
      </c>
      <c r="H56" s="17" t="s">
        <v>1917</v>
      </c>
      <c r="I56" s="19" t="s">
        <v>1989</v>
      </c>
      <c r="J56" s="16" t="s">
        <v>1946</v>
      </c>
      <c r="K56" s="18">
        <v>412690</v>
      </c>
    </row>
    <row r="57" spans="1:11" s="23" customFormat="1" ht="33" customHeight="1">
      <c r="A57" s="9" t="s">
        <v>1955</v>
      </c>
      <c r="B57" s="9" t="s">
        <v>731</v>
      </c>
      <c r="C57" s="15" t="s">
        <v>1956</v>
      </c>
      <c r="D57" s="34" t="s">
        <v>1956</v>
      </c>
      <c r="E57" s="8" t="s">
        <v>1990</v>
      </c>
      <c r="F57" s="27">
        <v>297</v>
      </c>
      <c r="G57" s="22">
        <v>41614</v>
      </c>
      <c r="H57" s="17" t="s">
        <v>1991</v>
      </c>
      <c r="I57" s="19" t="s">
        <v>1992</v>
      </c>
      <c r="J57" s="16" t="s">
        <v>1993</v>
      </c>
      <c r="K57" s="18">
        <v>4025</v>
      </c>
    </row>
    <row r="58" spans="1:11" s="23" customFormat="1" ht="33" customHeight="1">
      <c r="A58" s="9" t="s">
        <v>1955</v>
      </c>
      <c r="B58" s="9" t="s">
        <v>731</v>
      </c>
      <c r="C58" s="15" t="s">
        <v>1956</v>
      </c>
      <c r="D58" s="34" t="s">
        <v>1956</v>
      </c>
      <c r="E58" s="8" t="s">
        <v>1970</v>
      </c>
      <c r="F58" s="27">
        <v>20130549</v>
      </c>
      <c r="G58" s="22">
        <v>41617</v>
      </c>
      <c r="H58" s="17" t="s">
        <v>1994</v>
      </c>
      <c r="I58" s="19" t="s">
        <v>1995</v>
      </c>
      <c r="J58" s="16" t="s">
        <v>1996</v>
      </c>
      <c r="K58" s="18">
        <v>583100</v>
      </c>
    </row>
    <row r="59" spans="1:11" s="23" customFormat="1" ht="33" customHeight="1">
      <c r="A59" s="9" t="s">
        <v>1955</v>
      </c>
      <c r="B59" s="9" t="s">
        <v>731</v>
      </c>
      <c r="C59" s="15" t="s">
        <v>1956</v>
      </c>
      <c r="D59" s="34" t="s">
        <v>1956</v>
      </c>
      <c r="E59" s="8" t="s">
        <v>1970</v>
      </c>
      <c r="F59" s="27">
        <v>20130543</v>
      </c>
      <c r="G59" s="22">
        <v>41617</v>
      </c>
      <c r="H59" s="17" t="s">
        <v>1997</v>
      </c>
      <c r="I59" s="19" t="s">
        <v>1998</v>
      </c>
      <c r="J59" s="16" t="s">
        <v>755</v>
      </c>
      <c r="K59" s="18">
        <v>143128</v>
      </c>
    </row>
    <row r="60" spans="1:11" s="23" customFormat="1" ht="33" customHeight="1">
      <c r="A60" s="9" t="s">
        <v>1955</v>
      </c>
      <c r="B60" s="9" t="s">
        <v>731</v>
      </c>
      <c r="C60" s="15" t="s">
        <v>1956</v>
      </c>
      <c r="D60" s="34" t="s">
        <v>1956</v>
      </c>
      <c r="E60" s="8" t="s">
        <v>1970</v>
      </c>
      <c r="F60" s="27">
        <v>20130547</v>
      </c>
      <c r="G60" s="22">
        <v>41617</v>
      </c>
      <c r="H60" s="17" t="s">
        <v>1997</v>
      </c>
      <c r="I60" s="19" t="s">
        <v>1998</v>
      </c>
      <c r="J60" s="16" t="s">
        <v>755</v>
      </c>
      <c r="K60" s="18">
        <v>212928</v>
      </c>
    </row>
    <row r="61" spans="1:11" s="23" customFormat="1" ht="33" customHeight="1">
      <c r="A61" s="9" t="s">
        <v>1955</v>
      </c>
      <c r="B61" s="9" t="s">
        <v>731</v>
      </c>
      <c r="C61" s="15" t="s">
        <v>1956</v>
      </c>
      <c r="D61" s="34" t="s">
        <v>1956</v>
      </c>
      <c r="E61" s="8" t="s">
        <v>1970</v>
      </c>
      <c r="F61" s="27">
        <v>20130548</v>
      </c>
      <c r="G61" s="22">
        <v>41617</v>
      </c>
      <c r="H61" s="17" t="s">
        <v>1997</v>
      </c>
      <c r="I61" s="19" t="s">
        <v>1998</v>
      </c>
      <c r="J61" s="16" t="s">
        <v>755</v>
      </c>
      <c r="K61" s="18">
        <v>212928</v>
      </c>
    </row>
    <row r="62" spans="1:11" s="23" customFormat="1" ht="33" customHeight="1">
      <c r="A62" s="9" t="s">
        <v>1955</v>
      </c>
      <c r="B62" s="9" t="s">
        <v>731</v>
      </c>
      <c r="C62" s="15" t="s">
        <v>1956</v>
      </c>
      <c r="D62" s="34" t="s">
        <v>1956</v>
      </c>
      <c r="E62" s="8" t="s">
        <v>1970</v>
      </c>
      <c r="F62" s="27">
        <v>20130555</v>
      </c>
      <c r="G62" s="22">
        <v>41619</v>
      </c>
      <c r="H62" s="17" t="s">
        <v>1997</v>
      </c>
      <c r="I62" s="19" t="s">
        <v>1998</v>
      </c>
      <c r="J62" s="16" t="s">
        <v>755</v>
      </c>
      <c r="K62" s="18">
        <v>208928</v>
      </c>
    </row>
    <row r="63" spans="1:11" s="23" customFormat="1" ht="33" customHeight="1">
      <c r="A63" s="9" t="s">
        <v>1955</v>
      </c>
      <c r="B63" s="9" t="s">
        <v>731</v>
      </c>
      <c r="C63" s="15" t="s">
        <v>1956</v>
      </c>
      <c r="D63" s="34" t="s">
        <v>1956</v>
      </c>
      <c r="E63" s="8" t="s">
        <v>1970</v>
      </c>
      <c r="F63" s="27">
        <v>20130556</v>
      </c>
      <c r="G63" s="22">
        <v>41620</v>
      </c>
      <c r="H63" s="17" t="s">
        <v>1997</v>
      </c>
      <c r="I63" s="19" t="s">
        <v>1998</v>
      </c>
      <c r="J63" s="16" t="s">
        <v>755</v>
      </c>
      <c r="K63" s="18">
        <v>263928</v>
      </c>
    </row>
    <row r="64" spans="1:11" s="23" customFormat="1" ht="33" customHeight="1">
      <c r="A64" s="9" t="s">
        <v>1955</v>
      </c>
      <c r="B64" s="9" t="s">
        <v>731</v>
      </c>
      <c r="C64" s="15" t="s">
        <v>1956</v>
      </c>
      <c r="D64" s="34" t="s">
        <v>1956</v>
      </c>
      <c r="E64" s="8" t="s">
        <v>1970</v>
      </c>
      <c r="F64" s="27">
        <v>20130557</v>
      </c>
      <c r="G64" s="22">
        <v>41620</v>
      </c>
      <c r="H64" s="17" t="s">
        <v>1997</v>
      </c>
      <c r="I64" s="19" t="s">
        <v>1998</v>
      </c>
      <c r="J64" s="16" t="s">
        <v>755</v>
      </c>
      <c r="K64" s="18">
        <v>371928</v>
      </c>
    </row>
    <row r="65" spans="1:11" s="23" customFormat="1" ht="33" customHeight="1">
      <c r="A65" s="9" t="s">
        <v>1955</v>
      </c>
      <c r="B65" s="9" t="s">
        <v>731</v>
      </c>
      <c r="C65" s="15" t="s">
        <v>1956</v>
      </c>
      <c r="D65" s="34" t="s">
        <v>1956</v>
      </c>
      <c r="E65" s="8" t="s">
        <v>1990</v>
      </c>
      <c r="F65" s="27">
        <v>7064747</v>
      </c>
      <c r="G65" s="22">
        <v>41628</v>
      </c>
      <c r="H65" s="17" t="s">
        <v>1991</v>
      </c>
      <c r="I65" s="19" t="s">
        <v>1999</v>
      </c>
      <c r="J65" s="16" t="s">
        <v>2000</v>
      </c>
      <c r="K65" s="18">
        <v>33000</v>
      </c>
    </row>
    <row r="66" spans="1:11" s="23" customFormat="1" ht="33" customHeight="1">
      <c r="A66" s="9" t="s">
        <v>1955</v>
      </c>
      <c r="B66" s="9" t="s">
        <v>731</v>
      </c>
      <c r="C66" s="15" t="s">
        <v>1956</v>
      </c>
      <c r="D66" s="34" t="s">
        <v>1956</v>
      </c>
      <c r="E66" s="8" t="s">
        <v>1970</v>
      </c>
      <c r="F66" s="27">
        <v>20130568</v>
      </c>
      <c r="G66" s="22">
        <v>41632</v>
      </c>
      <c r="H66" s="17" t="s">
        <v>2001</v>
      </c>
      <c r="I66" s="19" t="s">
        <v>2002</v>
      </c>
      <c r="J66" s="16" t="s">
        <v>2003</v>
      </c>
      <c r="K66" s="18">
        <v>179740</v>
      </c>
    </row>
    <row r="67" spans="1:11" s="23" customFormat="1" ht="33" customHeight="1">
      <c r="A67" s="9" t="s">
        <v>1955</v>
      </c>
      <c r="B67" s="9" t="s">
        <v>731</v>
      </c>
      <c r="C67" s="15" t="s">
        <v>1956</v>
      </c>
      <c r="D67" s="34" t="s">
        <v>1956</v>
      </c>
      <c r="E67" s="8" t="s">
        <v>1970</v>
      </c>
      <c r="F67" s="27">
        <v>20130561</v>
      </c>
      <c r="G67" s="22">
        <v>41624</v>
      </c>
      <c r="H67" s="17" t="s">
        <v>1918</v>
      </c>
      <c r="I67" s="19" t="s">
        <v>2004</v>
      </c>
      <c r="J67" s="16" t="s">
        <v>2005</v>
      </c>
      <c r="K67" s="18">
        <v>148750</v>
      </c>
    </row>
    <row r="68" spans="1:11" s="23" customFormat="1" ht="33" customHeight="1">
      <c r="A68" s="9" t="s">
        <v>1955</v>
      </c>
      <c r="B68" s="9" t="s">
        <v>731</v>
      </c>
      <c r="C68" s="15" t="s">
        <v>1956</v>
      </c>
      <c r="D68" s="34" t="s">
        <v>1956</v>
      </c>
      <c r="E68" s="8" t="s">
        <v>1970</v>
      </c>
      <c r="F68" s="27">
        <v>20130564</v>
      </c>
      <c r="G68" s="22">
        <v>41626</v>
      </c>
      <c r="H68" s="17" t="s">
        <v>1919</v>
      </c>
      <c r="I68" s="19" t="s">
        <v>1989</v>
      </c>
      <c r="J68" s="16" t="s">
        <v>1946</v>
      </c>
      <c r="K68" s="18">
        <v>201600</v>
      </c>
    </row>
    <row r="69" spans="1:11" s="23" customFormat="1" ht="33" customHeight="1">
      <c r="A69" s="9" t="s">
        <v>1955</v>
      </c>
      <c r="B69" s="9" t="s">
        <v>731</v>
      </c>
      <c r="C69" s="15" t="s">
        <v>1956</v>
      </c>
      <c r="D69" s="34" t="s">
        <v>1956</v>
      </c>
      <c r="E69" s="8" t="s">
        <v>1970</v>
      </c>
      <c r="F69" s="27">
        <v>20130566</v>
      </c>
      <c r="G69" s="22">
        <v>41626</v>
      </c>
      <c r="H69" s="17" t="s">
        <v>1920</v>
      </c>
      <c r="I69" s="19" t="s">
        <v>2006</v>
      </c>
      <c r="J69" s="16" t="s">
        <v>2007</v>
      </c>
      <c r="K69" s="18">
        <v>216014</v>
      </c>
    </row>
    <row r="70" spans="1:11" s="23" customFormat="1" ht="33" customHeight="1">
      <c r="A70" s="9" t="s">
        <v>1955</v>
      </c>
      <c r="B70" s="9" t="s">
        <v>731</v>
      </c>
      <c r="C70" s="15" t="s">
        <v>2008</v>
      </c>
      <c r="D70" s="34">
        <v>41183</v>
      </c>
      <c r="E70" s="8" t="s">
        <v>736</v>
      </c>
      <c r="F70" s="27" t="s">
        <v>2009</v>
      </c>
      <c r="G70" s="22">
        <v>41610</v>
      </c>
      <c r="H70" s="17" t="s">
        <v>785</v>
      </c>
      <c r="I70" s="19" t="s">
        <v>786</v>
      </c>
      <c r="J70" s="16" t="s">
        <v>787</v>
      </c>
      <c r="K70" s="18">
        <v>277090</v>
      </c>
    </row>
    <row r="71" spans="1:11" s="23" customFormat="1" ht="33" customHeight="1">
      <c r="A71" s="9" t="s">
        <v>1955</v>
      </c>
      <c r="B71" s="9" t="s">
        <v>731</v>
      </c>
      <c r="C71" s="15" t="s">
        <v>2008</v>
      </c>
      <c r="D71" s="34">
        <v>41183</v>
      </c>
      <c r="E71" s="8" t="s">
        <v>788</v>
      </c>
      <c r="F71" s="27">
        <v>157</v>
      </c>
      <c r="G71" s="22">
        <v>41620</v>
      </c>
      <c r="H71" s="17" t="s">
        <v>785</v>
      </c>
      <c r="I71" s="19" t="s">
        <v>789</v>
      </c>
      <c r="J71" s="16" t="s">
        <v>790</v>
      </c>
      <c r="K71" s="18">
        <v>93012</v>
      </c>
    </row>
    <row r="72" spans="1:11" s="23" customFormat="1" ht="33" customHeight="1">
      <c r="A72" s="9" t="s">
        <v>1955</v>
      </c>
      <c r="B72" s="9" t="s">
        <v>731</v>
      </c>
      <c r="C72" s="15" t="s">
        <v>2008</v>
      </c>
      <c r="D72" s="34">
        <v>41183</v>
      </c>
      <c r="E72" s="8" t="s">
        <v>736</v>
      </c>
      <c r="F72" s="27" t="s">
        <v>791</v>
      </c>
      <c r="G72" s="22">
        <v>41620</v>
      </c>
      <c r="H72" s="17" t="s">
        <v>785</v>
      </c>
      <c r="I72" s="19" t="s">
        <v>792</v>
      </c>
      <c r="J72" s="16" t="s">
        <v>793</v>
      </c>
      <c r="K72" s="18">
        <v>60000</v>
      </c>
    </row>
    <row r="73" spans="1:11" s="23" customFormat="1" ht="33" customHeight="1">
      <c r="A73" s="9" t="s">
        <v>1955</v>
      </c>
      <c r="B73" s="9" t="s">
        <v>731</v>
      </c>
      <c r="C73" s="15" t="s">
        <v>2008</v>
      </c>
      <c r="D73" s="34">
        <v>41183</v>
      </c>
      <c r="E73" s="8" t="s">
        <v>736</v>
      </c>
      <c r="F73" s="27" t="s">
        <v>794</v>
      </c>
      <c r="G73" s="22">
        <v>41626</v>
      </c>
      <c r="H73" s="17" t="s">
        <v>785</v>
      </c>
      <c r="I73" s="19" t="s">
        <v>792</v>
      </c>
      <c r="J73" s="16" t="s">
        <v>793</v>
      </c>
      <c r="K73" s="18">
        <v>93082</v>
      </c>
    </row>
    <row r="74" spans="1:11" s="23" customFormat="1" ht="33" customHeight="1">
      <c r="A74" s="9" t="s">
        <v>1955</v>
      </c>
      <c r="B74" s="9" t="s">
        <v>731</v>
      </c>
      <c r="C74" s="15" t="s">
        <v>2008</v>
      </c>
      <c r="D74" s="34">
        <v>41183</v>
      </c>
      <c r="E74" s="8" t="s">
        <v>736</v>
      </c>
      <c r="F74" s="27" t="s">
        <v>795</v>
      </c>
      <c r="G74" s="22">
        <v>41626</v>
      </c>
      <c r="H74" s="17" t="s">
        <v>785</v>
      </c>
      <c r="I74" s="19" t="s">
        <v>792</v>
      </c>
      <c r="J74" s="16" t="s">
        <v>793</v>
      </c>
      <c r="K74" s="18">
        <v>93082</v>
      </c>
    </row>
    <row r="75" spans="1:11" s="23" customFormat="1" ht="33" customHeight="1">
      <c r="A75" s="9" t="s">
        <v>1955</v>
      </c>
      <c r="B75" s="9" t="s">
        <v>731</v>
      </c>
      <c r="C75" s="15" t="s">
        <v>2008</v>
      </c>
      <c r="D75" s="34">
        <v>41183</v>
      </c>
      <c r="E75" s="8" t="s">
        <v>736</v>
      </c>
      <c r="F75" s="27" t="s">
        <v>796</v>
      </c>
      <c r="G75" s="22">
        <v>41626</v>
      </c>
      <c r="H75" s="17" t="s">
        <v>785</v>
      </c>
      <c r="I75" s="19" t="s">
        <v>792</v>
      </c>
      <c r="J75" s="16" t="s">
        <v>793</v>
      </c>
      <c r="K75" s="18">
        <v>93082</v>
      </c>
    </row>
    <row r="76" spans="1:11" s="23" customFormat="1" ht="33" customHeight="1">
      <c r="A76" s="9" t="s">
        <v>1955</v>
      </c>
      <c r="B76" s="9" t="s">
        <v>731</v>
      </c>
      <c r="C76" s="15" t="s">
        <v>2008</v>
      </c>
      <c r="D76" s="34">
        <v>41183</v>
      </c>
      <c r="E76" s="8" t="s">
        <v>736</v>
      </c>
      <c r="F76" s="27" t="s">
        <v>797</v>
      </c>
      <c r="G76" s="22">
        <v>41631</v>
      </c>
      <c r="H76" s="17" t="s">
        <v>785</v>
      </c>
      <c r="I76" s="19" t="s">
        <v>798</v>
      </c>
      <c r="J76" s="16" t="s">
        <v>799</v>
      </c>
      <c r="K76" s="18">
        <v>60000</v>
      </c>
    </row>
    <row r="77" spans="1:11" s="23" customFormat="1" ht="33" customHeight="1">
      <c r="A77" s="9" t="s">
        <v>1955</v>
      </c>
      <c r="B77" s="9" t="s">
        <v>731</v>
      </c>
      <c r="C77" s="15" t="s">
        <v>2008</v>
      </c>
      <c r="D77" s="34">
        <v>41183</v>
      </c>
      <c r="E77" s="8" t="s">
        <v>736</v>
      </c>
      <c r="F77" s="27" t="s">
        <v>800</v>
      </c>
      <c r="G77" s="22">
        <v>41631</v>
      </c>
      <c r="H77" s="17" t="s">
        <v>785</v>
      </c>
      <c r="I77" s="19" t="s">
        <v>798</v>
      </c>
      <c r="J77" s="16" t="s">
        <v>799</v>
      </c>
      <c r="K77" s="18">
        <v>60000</v>
      </c>
    </row>
    <row r="78" spans="1:11" s="23" customFormat="1" ht="33" customHeight="1">
      <c r="A78" s="9" t="s">
        <v>1955</v>
      </c>
      <c r="B78" s="9" t="s">
        <v>731</v>
      </c>
      <c r="C78" s="15" t="s">
        <v>2008</v>
      </c>
      <c r="D78" s="34">
        <v>41183</v>
      </c>
      <c r="E78" s="8" t="s">
        <v>736</v>
      </c>
      <c r="F78" s="27" t="s">
        <v>801</v>
      </c>
      <c r="G78" s="22">
        <v>41631</v>
      </c>
      <c r="H78" s="17" t="s">
        <v>785</v>
      </c>
      <c r="I78" s="19" t="s">
        <v>798</v>
      </c>
      <c r="J78" s="16" t="s">
        <v>799</v>
      </c>
      <c r="K78" s="18">
        <v>120000</v>
      </c>
    </row>
    <row r="79" spans="1:11" s="23" customFormat="1" ht="33" customHeight="1">
      <c r="A79" s="9" t="s">
        <v>1955</v>
      </c>
      <c r="B79" s="9" t="s">
        <v>731</v>
      </c>
      <c r="C79" s="15" t="s">
        <v>2008</v>
      </c>
      <c r="D79" s="34">
        <v>41183</v>
      </c>
      <c r="E79" s="8" t="s">
        <v>736</v>
      </c>
      <c r="F79" s="27" t="s">
        <v>802</v>
      </c>
      <c r="G79" s="22">
        <v>41636</v>
      </c>
      <c r="H79" s="17" t="s">
        <v>785</v>
      </c>
      <c r="I79" s="19" t="s">
        <v>803</v>
      </c>
      <c r="J79" s="16" t="s">
        <v>804</v>
      </c>
      <c r="K79" s="18">
        <v>138000</v>
      </c>
    </row>
    <row r="80" spans="1:11" s="23" customFormat="1" ht="33" customHeight="1">
      <c r="A80" s="9" t="s">
        <v>1955</v>
      </c>
      <c r="B80" s="9" t="s">
        <v>731</v>
      </c>
      <c r="C80" s="15" t="s">
        <v>2008</v>
      </c>
      <c r="D80" s="34">
        <v>41183</v>
      </c>
      <c r="E80" s="8" t="s">
        <v>736</v>
      </c>
      <c r="F80" s="27" t="s">
        <v>805</v>
      </c>
      <c r="G80" s="22">
        <v>41638</v>
      </c>
      <c r="H80" s="17" t="s">
        <v>785</v>
      </c>
      <c r="I80" s="19" t="s">
        <v>798</v>
      </c>
      <c r="J80" s="16" t="s">
        <v>799</v>
      </c>
      <c r="K80" s="18">
        <v>139767</v>
      </c>
    </row>
    <row r="81" spans="1:11" s="23" customFormat="1" ht="33" customHeight="1">
      <c r="A81" s="9" t="s">
        <v>1955</v>
      </c>
      <c r="B81" s="9" t="s">
        <v>731</v>
      </c>
      <c r="C81" s="15" t="s">
        <v>2008</v>
      </c>
      <c r="D81" s="34">
        <v>41183</v>
      </c>
      <c r="E81" s="8" t="s">
        <v>1970</v>
      </c>
      <c r="F81" s="27">
        <v>20130572</v>
      </c>
      <c r="G81" s="22">
        <v>41638</v>
      </c>
      <c r="H81" s="17" t="s">
        <v>785</v>
      </c>
      <c r="I81" s="19" t="s">
        <v>803</v>
      </c>
      <c r="J81" s="16" t="s">
        <v>804</v>
      </c>
      <c r="K81" s="18">
        <v>138000</v>
      </c>
    </row>
    <row r="82" spans="1:11" s="23" customFormat="1" ht="33" customHeight="1">
      <c r="A82" s="9" t="s">
        <v>1955</v>
      </c>
      <c r="B82" s="9" t="s">
        <v>731</v>
      </c>
      <c r="C82" s="15" t="s">
        <v>1956</v>
      </c>
      <c r="D82" s="34" t="s">
        <v>1956</v>
      </c>
      <c r="E82" s="8" t="s">
        <v>1957</v>
      </c>
      <c r="F82" s="27">
        <v>20130088</v>
      </c>
      <c r="G82" s="22">
        <v>41617</v>
      </c>
      <c r="H82" s="17" t="s">
        <v>1921</v>
      </c>
      <c r="I82" s="19" t="s">
        <v>1968</v>
      </c>
      <c r="J82" s="16" t="s">
        <v>1969</v>
      </c>
      <c r="K82" s="18">
        <v>127180</v>
      </c>
    </row>
    <row r="83" spans="1:11" s="23" customFormat="1" ht="33" customHeight="1">
      <c r="A83" s="9" t="s">
        <v>1955</v>
      </c>
      <c r="B83" s="9" t="s">
        <v>731</v>
      </c>
      <c r="C83" s="15" t="s">
        <v>1956</v>
      </c>
      <c r="D83" s="34" t="s">
        <v>1956</v>
      </c>
      <c r="E83" s="8" t="s">
        <v>1957</v>
      </c>
      <c r="F83" s="27">
        <v>20130099</v>
      </c>
      <c r="G83" s="22">
        <v>41626</v>
      </c>
      <c r="H83" s="17" t="s">
        <v>1922</v>
      </c>
      <c r="I83" s="19" t="s">
        <v>1968</v>
      </c>
      <c r="J83" s="16" t="s">
        <v>1969</v>
      </c>
      <c r="K83" s="18">
        <v>23790</v>
      </c>
    </row>
    <row r="84" spans="1:11" s="23" customFormat="1" ht="33" customHeight="1">
      <c r="A84" s="9" t="s">
        <v>1955</v>
      </c>
      <c r="B84" s="9" t="s">
        <v>731</v>
      </c>
      <c r="C84" s="15" t="s">
        <v>1956</v>
      </c>
      <c r="D84" s="34" t="s">
        <v>1956</v>
      </c>
      <c r="E84" s="8" t="s">
        <v>1957</v>
      </c>
      <c r="F84" s="27">
        <v>20130102</v>
      </c>
      <c r="G84" s="22">
        <v>41635</v>
      </c>
      <c r="H84" s="17" t="s">
        <v>1923</v>
      </c>
      <c r="I84" s="19" t="s">
        <v>806</v>
      </c>
      <c r="J84" s="16" t="s">
        <v>807</v>
      </c>
      <c r="K84" s="18">
        <v>95795</v>
      </c>
    </row>
    <row r="85" spans="1:11" s="23" customFormat="1" ht="33" customHeight="1">
      <c r="A85" s="9" t="s">
        <v>1955</v>
      </c>
      <c r="B85" s="9" t="s">
        <v>731</v>
      </c>
      <c r="C85" s="15" t="s">
        <v>1956</v>
      </c>
      <c r="D85" s="34" t="s">
        <v>1956</v>
      </c>
      <c r="E85" s="8" t="s">
        <v>1957</v>
      </c>
      <c r="F85" s="27">
        <v>20130091</v>
      </c>
      <c r="G85" s="22">
        <v>41617</v>
      </c>
      <c r="H85" s="17" t="s">
        <v>1924</v>
      </c>
      <c r="I85" s="19" t="s">
        <v>808</v>
      </c>
      <c r="J85" s="16" t="s">
        <v>809</v>
      </c>
      <c r="K85" s="18">
        <v>219990</v>
      </c>
    </row>
    <row r="86" spans="1:11" s="23" customFormat="1" ht="33" customHeight="1">
      <c r="A86" s="9" t="s">
        <v>1955</v>
      </c>
      <c r="B86" s="9" t="s">
        <v>731</v>
      </c>
      <c r="C86" s="15" t="s">
        <v>1956</v>
      </c>
      <c r="D86" s="34" t="s">
        <v>1956</v>
      </c>
      <c r="E86" s="8" t="s">
        <v>1957</v>
      </c>
      <c r="F86" s="27">
        <v>20130092</v>
      </c>
      <c r="G86" s="22">
        <v>41617</v>
      </c>
      <c r="H86" s="17" t="s">
        <v>1906</v>
      </c>
      <c r="I86" s="19" t="s">
        <v>810</v>
      </c>
      <c r="J86" s="16" t="s">
        <v>811</v>
      </c>
      <c r="K86" s="18">
        <v>56990</v>
      </c>
    </row>
    <row r="87" spans="1:11" s="23" customFormat="1" ht="33" customHeight="1">
      <c r="A87" s="9" t="s">
        <v>1955</v>
      </c>
      <c r="B87" s="9" t="s">
        <v>731</v>
      </c>
      <c r="C87" s="15" t="s">
        <v>1956</v>
      </c>
      <c r="D87" s="34" t="s">
        <v>1956</v>
      </c>
      <c r="E87" s="8" t="s">
        <v>1957</v>
      </c>
      <c r="F87" s="27">
        <v>20130090</v>
      </c>
      <c r="G87" s="22">
        <v>41617</v>
      </c>
      <c r="H87" s="17" t="s">
        <v>1906</v>
      </c>
      <c r="I87" s="19" t="s">
        <v>1966</v>
      </c>
      <c r="J87" s="16" t="s">
        <v>1967</v>
      </c>
      <c r="K87" s="18">
        <v>109780</v>
      </c>
    </row>
    <row r="88" spans="1:11" s="23" customFormat="1" ht="33" customHeight="1">
      <c r="A88" s="9" t="s">
        <v>1955</v>
      </c>
      <c r="B88" s="9" t="s">
        <v>731</v>
      </c>
      <c r="C88" s="15" t="s">
        <v>1956</v>
      </c>
      <c r="D88" s="34" t="s">
        <v>1956</v>
      </c>
      <c r="E88" s="8" t="s">
        <v>1957</v>
      </c>
      <c r="F88" s="27">
        <v>20130098</v>
      </c>
      <c r="G88" s="22">
        <v>41620</v>
      </c>
      <c r="H88" s="17" t="s">
        <v>1925</v>
      </c>
      <c r="I88" s="19" t="s">
        <v>810</v>
      </c>
      <c r="J88" s="16" t="s">
        <v>811</v>
      </c>
      <c r="K88" s="18">
        <v>39990</v>
      </c>
    </row>
    <row r="89" spans="1:11" s="23" customFormat="1" ht="33" customHeight="1">
      <c r="A89" s="9" t="s">
        <v>1955</v>
      </c>
      <c r="B89" s="9" t="s">
        <v>731</v>
      </c>
      <c r="C89" s="15" t="s">
        <v>1956</v>
      </c>
      <c r="D89" s="34" t="s">
        <v>1956</v>
      </c>
      <c r="E89" s="8" t="s">
        <v>1957</v>
      </c>
      <c r="F89" s="27">
        <v>20130097</v>
      </c>
      <c r="G89" s="22">
        <v>41621</v>
      </c>
      <c r="H89" s="17" t="s">
        <v>1926</v>
      </c>
      <c r="I89" s="19" t="s">
        <v>812</v>
      </c>
      <c r="J89" s="16" t="s">
        <v>813</v>
      </c>
      <c r="K89" s="18">
        <v>523576</v>
      </c>
    </row>
    <row r="90" spans="1:11" s="23" customFormat="1" ht="33" customHeight="1">
      <c r="A90" s="9" t="s">
        <v>1955</v>
      </c>
      <c r="B90" s="9" t="s">
        <v>735</v>
      </c>
      <c r="C90" s="15" t="s">
        <v>1956</v>
      </c>
      <c r="D90" s="34" t="s">
        <v>1956</v>
      </c>
      <c r="E90" s="8" t="s">
        <v>788</v>
      </c>
      <c r="F90" s="27">
        <v>29817118</v>
      </c>
      <c r="G90" s="22">
        <v>41639</v>
      </c>
      <c r="H90" s="17" t="s">
        <v>814</v>
      </c>
      <c r="I90" s="19" t="s">
        <v>815</v>
      </c>
      <c r="J90" s="16" t="s">
        <v>816</v>
      </c>
      <c r="K90" s="18">
        <v>2124108</v>
      </c>
    </row>
    <row r="91" spans="1:11" s="23" customFormat="1" ht="33" customHeight="1">
      <c r="A91" s="9" t="s">
        <v>1955</v>
      </c>
      <c r="B91" s="9" t="s">
        <v>735</v>
      </c>
      <c r="C91" s="15" t="s">
        <v>1956</v>
      </c>
      <c r="D91" s="34" t="s">
        <v>1956</v>
      </c>
      <c r="E91" s="8" t="s">
        <v>1990</v>
      </c>
      <c r="F91" s="27">
        <v>419118</v>
      </c>
      <c r="G91" s="22">
        <v>41603</v>
      </c>
      <c r="H91" s="17" t="s">
        <v>818</v>
      </c>
      <c r="I91" s="19" t="s">
        <v>817</v>
      </c>
      <c r="J91" s="16" t="s">
        <v>819</v>
      </c>
      <c r="K91" s="18">
        <v>738671</v>
      </c>
    </row>
    <row r="92" spans="1:11" s="23" customFormat="1" ht="45">
      <c r="A92" s="9" t="s">
        <v>820</v>
      </c>
      <c r="B92" s="9" t="s">
        <v>735</v>
      </c>
      <c r="C92" s="15" t="s">
        <v>1956</v>
      </c>
      <c r="D92" s="34" t="s">
        <v>1956</v>
      </c>
      <c r="E92" s="8" t="s">
        <v>1956</v>
      </c>
      <c r="F92" s="27" t="s">
        <v>1956</v>
      </c>
      <c r="G92" s="22">
        <v>41627</v>
      </c>
      <c r="H92" s="17" t="s">
        <v>821</v>
      </c>
      <c r="I92" s="19" t="s">
        <v>822</v>
      </c>
      <c r="J92" s="16" t="s">
        <v>823</v>
      </c>
      <c r="K92" s="18">
        <v>79300</v>
      </c>
    </row>
    <row r="93" spans="1:11" s="23" customFormat="1" ht="45">
      <c r="A93" s="9" t="s">
        <v>820</v>
      </c>
      <c r="B93" s="9" t="s">
        <v>735</v>
      </c>
      <c r="C93" s="15" t="s">
        <v>1956</v>
      </c>
      <c r="D93" s="34" t="s">
        <v>1956</v>
      </c>
      <c r="E93" s="8" t="s">
        <v>1956</v>
      </c>
      <c r="F93" s="27" t="s">
        <v>1956</v>
      </c>
      <c r="G93" s="22">
        <v>41627</v>
      </c>
      <c r="H93" s="17" t="s">
        <v>824</v>
      </c>
      <c r="I93" s="19" t="s">
        <v>822</v>
      </c>
      <c r="J93" s="16" t="s">
        <v>823</v>
      </c>
      <c r="K93" s="18">
        <v>42800</v>
      </c>
    </row>
    <row r="94" spans="1:11" s="23" customFormat="1" ht="45">
      <c r="A94" s="9" t="s">
        <v>820</v>
      </c>
      <c r="B94" s="9" t="s">
        <v>735</v>
      </c>
      <c r="C94" s="15" t="s">
        <v>1956</v>
      </c>
      <c r="D94" s="34" t="s">
        <v>1956</v>
      </c>
      <c r="E94" s="8" t="s">
        <v>1956</v>
      </c>
      <c r="F94" s="27" t="s">
        <v>1956</v>
      </c>
      <c r="G94" s="22">
        <v>41639</v>
      </c>
      <c r="H94" s="17" t="s">
        <v>825</v>
      </c>
      <c r="I94" s="19" t="s">
        <v>822</v>
      </c>
      <c r="J94" s="16" t="s">
        <v>823</v>
      </c>
      <c r="K94" s="18">
        <v>163700</v>
      </c>
    </row>
    <row r="95" spans="1:11" s="23" customFormat="1" ht="45">
      <c r="A95" s="9" t="s">
        <v>820</v>
      </c>
      <c r="B95" s="9" t="s">
        <v>735</v>
      </c>
      <c r="C95" s="15" t="s">
        <v>1956</v>
      </c>
      <c r="D95" s="34" t="s">
        <v>1956</v>
      </c>
      <c r="E95" s="8" t="s">
        <v>1956</v>
      </c>
      <c r="F95" s="27" t="s">
        <v>1956</v>
      </c>
      <c r="G95" s="22">
        <v>41639</v>
      </c>
      <c r="H95" s="17" t="s">
        <v>826</v>
      </c>
      <c r="I95" s="19" t="s">
        <v>822</v>
      </c>
      <c r="J95" s="16" t="s">
        <v>823</v>
      </c>
      <c r="K95" s="18">
        <v>528600</v>
      </c>
    </row>
    <row r="96" spans="1:11" s="23" customFormat="1" ht="45">
      <c r="A96" s="9" t="s">
        <v>820</v>
      </c>
      <c r="B96" s="9" t="s">
        <v>735</v>
      </c>
      <c r="C96" s="15" t="s">
        <v>1956</v>
      </c>
      <c r="D96" s="34" t="s">
        <v>1956</v>
      </c>
      <c r="E96" s="8" t="s">
        <v>1956</v>
      </c>
      <c r="F96" s="27" t="s">
        <v>1956</v>
      </c>
      <c r="G96" s="22">
        <v>41639</v>
      </c>
      <c r="H96" s="17" t="s">
        <v>827</v>
      </c>
      <c r="I96" s="19" t="s">
        <v>822</v>
      </c>
      <c r="J96" s="16" t="s">
        <v>823</v>
      </c>
      <c r="K96" s="18">
        <v>268200</v>
      </c>
    </row>
    <row r="97" spans="1:11" s="23" customFormat="1" ht="45">
      <c r="A97" s="9" t="s">
        <v>820</v>
      </c>
      <c r="B97" s="9" t="s">
        <v>735</v>
      </c>
      <c r="C97" s="15" t="s">
        <v>1956</v>
      </c>
      <c r="D97" s="34" t="s">
        <v>1956</v>
      </c>
      <c r="E97" s="8" t="s">
        <v>1956</v>
      </c>
      <c r="F97" s="27" t="s">
        <v>1956</v>
      </c>
      <c r="G97" s="22">
        <v>41639</v>
      </c>
      <c r="H97" s="17" t="s">
        <v>828</v>
      </c>
      <c r="I97" s="19" t="s">
        <v>822</v>
      </c>
      <c r="J97" s="16" t="s">
        <v>823</v>
      </c>
      <c r="K97" s="18">
        <v>589200</v>
      </c>
    </row>
    <row r="98" spans="1:11" s="23" customFormat="1" ht="45">
      <c r="A98" s="9" t="s">
        <v>820</v>
      </c>
      <c r="B98" s="9" t="s">
        <v>735</v>
      </c>
      <c r="C98" s="15" t="s">
        <v>1956</v>
      </c>
      <c r="D98" s="34" t="s">
        <v>1956</v>
      </c>
      <c r="E98" s="8" t="s">
        <v>1956</v>
      </c>
      <c r="F98" s="27" t="s">
        <v>1956</v>
      </c>
      <c r="G98" s="22">
        <v>41627</v>
      </c>
      <c r="H98" s="17" t="s">
        <v>829</v>
      </c>
      <c r="I98" s="19" t="s">
        <v>822</v>
      </c>
      <c r="J98" s="16" t="s">
        <v>823</v>
      </c>
      <c r="K98" s="18">
        <v>85400</v>
      </c>
    </row>
    <row r="99" spans="1:11" s="23" customFormat="1" ht="45">
      <c r="A99" s="9" t="s">
        <v>820</v>
      </c>
      <c r="B99" s="9" t="s">
        <v>735</v>
      </c>
      <c r="C99" s="15" t="s">
        <v>1956</v>
      </c>
      <c r="D99" s="34" t="s">
        <v>1956</v>
      </c>
      <c r="E99" s="8" t="s">
        <v>1956</v>
      </c>
      <c r="F99" s="27" t="s">
        <v>1956</v>
      </c>
      <c r="G99" s="22">
        <v>41639</v>
      </c>
      <c r="H99" s="17" t="s">
        <v>830</v>
      </c>
      <c r="I99" s="19" t="s">
        <v>831</v>
      </c>
      <c r="J99" s="16" t="s">
        <v>832</v>
      </c>
      <c r="K99" s="18">
        <v>4614791</v>
      </c>
    </row>
    <row r="100" spans="1:11" s="23" customFormat="1" ht="45">
      <c r="A100" s="9" t="s">
        <v>820</v>
      </c>
      <c r="B100" s="9" t="s">
        <v>735</v>
      </c>
      <c r="C100" s="15" t="s">
        <v>1956</v>
      </c>
      <c r="D100" s="34" t="s">
        <v>1956</v>
      </c>
      <c r="E100" s="8" t="s">
        <v>1956</v>
      </c>
      <c r="F100" s="27" t="s">
        <v>1956</v>
      </c>
      <c r="G100" s="22">
        <v>41639</v>
      </c>
      <c r="H100" s="17" t="s">
        <v>833</v>
      </c>
      <c r="I100" s="19" t="s">
        <v>831</v>
      </c>
      <c r="J100" s="16" t="s">
        <v>832</v>
      </c>
      <c r="K100" s="18">
        <v>2161079</v>
      </c>
    </row>
    <row r="101" spans="1:11" s="23" customFormat="1" ht="45">
      <c r="A101" s="9" t="s">
        <v>820</v>
      </c>
      <c r="B101" s="9" t="s">
        <v>735</v>
      </c>
      <c r="C101" s="15" t="s">
        <v>1956</v>
      </c>
      <c r="D101" s="34" t="s">
        <v>1956</v>
      </c>
      <c r="E101" s="8" t="s">
        <v>1956</v>
      </c>
      <c r="F101" s="27" t="s">
        <v>1956</v>
      </c>
      <c r="G101" s="22">
        <v>41639</v>
      </c>
      <c r="H101" s="17" t="s">
        <v>834</v>
      </c>
      <c r="I101" s="19" t="s">
        <v>831</v>
      </c>
      <c r="J101" s="16" t="s">
        <v>832</v>
      </c>
      <c r="K101" s="18">
        <v>1334293</v>
      </c>
    </row>
    <row r="102" spans="1:11" s="23" customFormat="1" ht="45">
      <c r="A102" s="9" t="s">
        <v>820</v>
      </c>
      <c r="B102" s="9" t="s">
        <v>735</v>
      </c>
      <c r="C102" s="15" t="s">
        <v>1956</v>
      </c>
      <c r="D102" s="34" t="s">
        <v>1956</v>
      </c>
      <c r="E102" s="8" t="s">
        <v>1956</v>
      </c>
      <c r="F102" s="27" t="s">
        <v>1956</v>
      </c>
      <c r="G102" s="22">
        <v>41621</v>
      </c>
      <c r="H102" s="17" t="s">
        <v>835</v>
      </c>
      <c r="I102" s="19" t="s">
        <v>836</v>
      </c>
      <c r="J102" s="16" t="s">
        <v>837</v>
      </c>
      <c r="K102" s="18">
        <v>50809</v>
      </c>
    </row>
    <row r="103" spans="1:11" s="23" customFormat="1" ht="45">
      <c r="A103" s="9" t="s">
        <v>820</v>
      </c>
      <c r="B103" s="9" t="s">
        <v>735</v>
      </c>
      <c r="C103" s="15" t="s">
        <v>1956</v>
      </c>
      <c r="D103" s="34" t="s">
        <v>1956</v>
      </c>
      <c r="E103" s="8" t="s">
        <v>1956</v>
      </c>
      <c r="F103" s="27" t="s">
        <v>1956</v>
      </c>
      <c r="G103" s="22">
        <v>41625</v>
      </c>
      <c r="H103" s="17" t="s">
        <v>838</v>
      </c>
      <c r="I103" s="19" t="s">
        <v>839</v>
      </c>
      <c r="J103" s="16" t="s">
        <v>840</v>
      </c>
      <c r="K103" s="18">
        <v>24277</v>
      </c>
    </row>
    <row r="104" spans="1:11" s="23" customFormat="1" ht="45">
      <c r="A104" s="9" t="s">
        <v>820</v>
      </c>
      <c r="B104" s="9" t="s">
        <v>735</v>
      </c>
      <c r="C104" s="15" t="s">
        <v>1956</v>
      </c>
      <c r="D104" s="34" t="s">
        <v>1956</v>
      </c>
      <c r="E104" s="8" t="s">
        <v>1956</v>
      </c>
      <c r="F104" s="27" t="s">
        <v>1956</v>
      </c>
      <c r="G104" s="22">
        <v>41625</v>
      </c>
      <c r="H104" s="17" t="s">
        <v>841</v>
      </c>
      <c r="I104" s="19" t="s">
        <v>839</v>
      </c>
      <c r="J104" s="16" t="s">
        <v>840</v>
      </c>
      <c r="K104" s="18">
        <v>32901</v>
      </c>
    </row>
    <row r="105" spans="1:11" s="23" customFormat="1" ht="45">
      <c r="A105" s="9" t="s">
        <v>820</v>
      </c>
      <c r="B105" s="9" t="s">
        <v>735</v>
      </c>
      <c r="C105" s="15" t="s">
        <v>1956</v>
      </c>
      <c r="D105" s="34" t="s">
        <v>1956</v>
      </c>
      <c r="E105" s="8" t="s">
        <v>1956</v>
      </c>
      <c r="F105" s="27" t="s">
        <v>1956</v>
      </c>
      <c r="G105" s="22">
        <v>41639</v>
      </c>
      <c r="H105" s="17" t="s">
        <v>842</v>
      </c>
      <c r="I105" s="19" t="s">
        <v>839</v>
      </c>
      <c r="J105" s="16" t="s">
        <v>840</v>
      </c>
      <c r="K105" s="18">
        <v>30090</v>
      </c>
    </row>
    <row r="106" spans="1:11" s="23" customFormat="1" ht="45">
      <c r="A106" s="9" t="s">
        <v>820</v>
      </c>
      <c r="B106" s="9" t="s">
        <v>735</v>
      </c>
      <c r="C106" s="15" t="s">
        <v>1956</v>
      </c>
      <c r="D106" s="34" t="s">
        <v>1956</v>
      </c>
      <c r="E106" s="8" t="s">
        <v>1956</v>
      </c>
      <c r="F106" s="27" t="s">
        <v>1956</v>
      </c>
      <c r="G106" s="22">
        <v>41625</v>
      </c>
      <c r="H106" s="17" t="s">
        <v>843</v>
      </c>
      <c r="I106" s="19" t="s">
        <v>839</v>
      </c>
      <c r="J106" s="16" t="s">
        <v>840</v>
      </c>
      <c r="K106" s="18">
        <v>15590</v>
      </c>
    </row>
    <row r="107" spans="1:11" s="23" customFormat="1" ht="45">
      <c r="A107" s="9" t="s">
        <v>820</v>
      </c>
      <c r="B107" s="9" t="s">
        <v>735</v>
      </c>
      <c r="C107" s="15" t="s">
        <v>1956</v>
      </c>
      <c r="D107" s="34" t="s">
        <v>1956</v>
      </c>
      <c r="E107" s="8" t="s">
        <v>1956</v>
      </c>
      <c r="F107" s="27" t="s">
        <v>1956</v>
      </c>
      <c r="G107" s="22">
        <v>41625</v>
      </c>
      <c r="H107" s="17" t="s">
        <v>844</v>
      </c>
      <c r="I107" s="19" t="s">
        <v>839</v>
      </c>
      <c r="J107" s="16" t="s">
        <v>840</v>
      </c>
      <c r="K107" s="18">
        <v>81750</v>
      </c>
    </row>
    <row r="108" spans="1:11" s="23" customFormat="1" ht="45">
      <c r="A108" s="9" t="s">
        <v>820</v>
      </c>
      <c r="B108" s="9" t="s">
        <v>735</v>
      </c>
      <c r="C108" s="15" t="s">
        <v>1956</v>
      </c>
      <c r="D108" s="34" t="s">
        <v>1956</v>
      </c>
      <c r="E108" s="8" t="s">
        <v>1956</v>
      </c>
      <c r="F108" s="27" t="s">
        <v>1956</v>
      </c>
      <c r="G108" s="22">
        <v>41625</v>
      </c>
      <c r="H108" s="17" t="s">
        <v>845</v>
      </c>
      <c r="I108" s="19" t="s">
        <v>839</v>
      </c>
      <c r="J108" s="16" t="s">
        <v>840</v>
      </c>
      <c r="K108" s="18">
        <v>131310</v>
      </c>
    </row>
    <row r="109" spans="1:11" s="23" customFormat="1" ht="45">
      <c r="A109" s="9" t="s">
        <v>820</v>
      </c>
      <c r="B109" s="9" t="s">
        <v>735</v>
      </c>
      <c r="C109" s="15" t="s">
        <v>1956</v>
      </c>
      <c r="D109" s="34" t="s">
        <v>1956</v>
      </c>
      <c r="E109" s="8" t="s">
        <v>1956</v>
      </c>
      <c r="F109" s="27" t="s">
        <v>1956</v>
      </c>
      <c r="G109" s="22">
        <v>41618</v>
      </c>
      <c r="H109" s="17" t="s">
        <v>846</v>
      </c>
      <c r="I109" s="19" t="s">
        <v>847</v>
      </c>
      <c r="J109" s="16" t="s">
        <v>848</v>
      </c>
      <c r="K109" s="18">
        <v>643736</v>
      </c>
    </row>
    <row r="110" spans="1:11" s="23" customFormat="1" ht="45">
      <c r="A110" s="9" t="s">
        <v>820</v>
      </c>
      <c r="B110" s="9" t="s">
        <v>735</v>
      </c>
      <c r="C110" s="15" t="s">
        <v>1956</v>
      </c>
      <c r="D110" s="34" t="s">
        <v>1956</v>
      </c>
      <c r="E110" s="8" t="s">
        <v>1956</v>
      </c>
      <c r="F110" s="27" t="s">
        <v>1956</v>
      </c>
      <c r="G110" s="22">
        <v>41631</v>
      </c>
      <c r="H110" s="17" t="s">
        <v>849</v>
      </c>
      <c r="I110" s="19" t="s">
        <v>850</v>
      </c>
      <c r="J110" s="16" t="s">
        <v>851</v>
      </c>
      <c r="K110" s="18">
        <v>750579</v>
      </c>
    </row>
    <row r="111" spans="1:11" s="23" customFormat="1" ht="45">
      <c r="A111" s="9" t="s">
        <v>820</v>
      </c>
      <c r="B111" s="9" t="s">
        <v>2290</v>
      </c>
      <c r="C111" s="15" t="s">
        <v>1956</v>
      </c>
      <c r="D111" s="34" t="s">
        <v>1956</v>
      </c>
      <c r="E111" s="8" t="s">
        <v>852</v>
      </c>
      <c r="F111" s="27">
        <v>20130190</v>
      </c>
      <c r="G111" s="22">
        <v>41639</v>
      </c>
      <c r="H111" s="17" t="s">
        <v>1872</v>
      </c>
      <c r="I111" s="19" t="s">
        <v>853</v>
      </c>
      <c r="J111" s="16" t="s">
        <v>854</v>
      </c>
      <c r="K111" s="18">
        <v>5666894</v>
      </c>
    </row>
    <row r="112" spans="1:11" s="23" customFormat="1" ht="45">
      <c r="A112" s="9" t="s">
        <v>820</v>
      </c>
      <c r="B112" s="9" t="s">
        <v>2290</v>
      </c>
      <c r="C112" s="15" t="s">
        <v>1956</v>
      </c>
      <c r="D112" s="34" t="s">
        <v>1956</v>
      </c>
      <c r="E112" s="8" t="s">
        <v>852</v>
      </c>
      <c r="F112" s="27">
        <v>20130189</v>
      </c>
      <c r="G112" s="22">
        <v>41639</v>
      </c>
      <c r="H112" s="17" t="s">
        <v>1873</v>
      </c>
      <c r="I112" s="19" t="s">
        <v>853</v>
      </c>
      <c r="J112" s="16" t="s">
        <v>854</v>
      </c>
      <c r="K112" s="18">
        <v>9112000</v>
      </c>
    </row>
    <row r="113" spans="1:11" s="23" customFormat="1" ht="30">
      <c r="A113" s="9" t="s">
        <v>820</v>
      </c>
      <c r="B113" s="9" t="s">
        <v>1979</v>
      </c>
      <c r="C113" s="15" t="s">
        <v>855</v>
      </c>
      <c r="D113" s="34">
        <v>41624</v>
      </c>
      <c r="E113" s="8" t="s">
        <v>852</v>
      </c>
      <c r="F113" s="27">
        <v>20130184</v>
      </c>
      <c r="G113" s="22">
        <v>41625</v>
      </c>
      <c r="H113" s="17" t="s">
        <v>856</v>
      </c>
      <c r="I113" s="19" t="s">
        <v>857</v>
      </c>
      <c r="J113" s="16" t="s">
        <v>858</v>
      </c>
      <c r="K113" s="18">
        <v>3912767</v>
      </c>
    </row>
    <row r="114" spans="1:11" s="23" customFormat="1" ht="75">
      <c r="A114" s="9" t="s">
        <v>820</v>
      </c>
      <c r="B114" s="9" t="s">
        <v>731</v>
      </c>
      <c r="C114" s="15" t="s">
        <v>1956</v>
      </c>
      <c r="D114" s="34" t="s">
        <v>1956</v>
      </c>
      <c r="E114" s="8" t="s">
        <v>852</v>
      </c>
      <c r="F114" s="27">
        <v>20130187</v>
      </c>
      <c r="G114" s="22">
        <v>41634</v>
      </c>
      <c r="H114" s="17" t="s">
        <v>859</v>
      </c>
      <c r="I114" s="19" t="s">
        <v>860</v>
      </c>
      <c r="J114" s="16" t="s">
        <v>861</v>
      </c>
      <c r="K114" s="18">
        <v>1620780</v>
      </c>
    </row>
    <row r="115" spans="1:11" s="23" customFormat="1" ht="45">
      <c r="A115" s="9" t="s">
        <v>820</v>
      </c>
      <c r="B115" s="9" t="s">
        <v>731</v>
      </c>
      <c r="C115" s="15" t="s">
        <v>1956</v>
      </c>
      <c r="D115" s="34" t="s">
        <v>1956</v>
      </c>
      <c r="E115" s="8" t="s">
        <v>852</v>
      </c>
      <c r="F115" s="27">
        <v>20130188</v>
      </c>
      <c r="G115" s="22">
        <v>41634</v>
      </c>
      <c r="H115" s="17" t="s">
        <v>862</v>
      </c>
      <c r="I115" s="19" t="s">
        <v>863</v>
      </c>
      <c r="J115" s="16" t="s">
        <v>864</v>
      </c>
      <c r="K115" s="18">
        <v>185584</v>
      </c>
    </row>
    <row r="116" spans="1:11" s="23" customFormat="1" ht="60">
      <c r="A116" s="9" t="s">
        <v>820</v>
      </c>
      <c r="B116" s="9" t="s">
        <v>1979</v>
      </c>
      <c r="C116" s="15" t="s">
        <v>865</v>
      </c>
      <c r="D116" s="34">
        <v>41624</v>
      </c>
      <c r="E116" s="8" t="s">
        <v>852</v>
      </c>
      <c r="F116" s="27">
        <v>20130185</v>
      </c>
      <c r="G116" s="22">
        <v>41625</v>
      </c>
      <c r="H116" s="17" t="s">
        <v>866</v>
      </c>
      <c r="I116" s="19" t="s">
        <v>867</v>
      </c>
      <c r="J116" s="16" t="s">
        <v>868</v>
      </c>
      <c r="K116" s="18">
        <v>2677500</v>
      </c>
    </row>
    <row r="117" spans="1:11" s="23" customFormat="1" ht="60">
      <c r="A117" s="9" t="s">
        <v>820</v>
      </c>
      <c r="B117" s="9" t="s">
        <v>2290</v>
      </c>
      <c r="C117" s="15" t="s">
        <v>1956</v>
      </c>
      <c r="D117" s="34" t="s">
        <v>1956</v>
      </c>
      <c r="E117" s="8" t="s">
        <v>852</v>
      </c>
      <c r="F117" s="27">
        <v>20130182</v>
      </c>
      <c r="G117" s="22">
        <v>41626</v>
      </c>
      <c r="H117" s="17" t="s">
        <v>869</v>
      </c>
      <c r="I117" s="19" t="s">
        <v>870</v>
      </c>
      <c r="J117" s="16" t="s">
        <v>871</v>
      </c>
      <c r="K117" s="18">
        <v>494438</v>
      </c>
    </row>
    <row r="118" spans="1:11" s="23" customFormat="1" ht="45">
      <c r="A118" s="9" t="s">
        <v>820</v>
      </c>
      <c r="B118" s="9" t="s">
        <v>2290</v>
      </c>
      <c r="C118" s="15" t="s">
        <v>1956</v>
      </c>
      <c r="D118" s="34" t="s">
        <v>1956</v>
      </c>
      <c r="E118" s="8" t="s">
        <v>852</v>
      </c>
      <c r="F118" s="27">
        <v>20130175</v>
      </c>
      <c r="G118" s="22">
        <v>41611</v>
      </c>
      <c r="H118" s="17" t="s">
        <v>872</v>
      </c>
      <c r="I118" s="19" t="s">
        <v>873</v>
      </c>
      <c r="J118" s="16" t="s">
        <v>874</v>
      </c>
      <c r="K118" s="18">
        <v>139763</v>
      </c>
    </row>
    <row r="119" spans="1:11" s="23" customFormat="1" ht="60">
      <c r="A119" s="9" t="s">
        <v>820</v>
      </c>
      <c r="B119" s="9" t="s">
        <v>2290</v>
      </c>
      <c r="C119" s="15" t="s">
        <v>1956</v>
      </c>
      <c r="D119" s="34" t="s">
        <v>1956</v>
      </c>
      <c r="E119" s="8" t="s">
        <v>852</v>
      </c>
      <c r="F119" s="27">
        <v>20130179</v>
      </c>
      <c r="G119" s="22">
        <v>41621</v>
      </c>
      <c r="H119" s="17" t="s">
        <v>875</v>
      </c>
      <c r="I119" s="19" t="s">
        <v>873</v>
      </c>
      <c r="J119" s="16" t="s">
        <v>874</v>
      </c>
      <c r="K119" s="18">
        <v>397991</v>
      </c>
    </row>
    <row r="120" spans="1:11" s="23" customFormat="1" ht="45">
      <c r="A120" s="9" t="s">
        <v>820</v>
      </c>
      <c r="B120" s="9" t="s">
        <v>2290</v>
      </c>
      <c r="C120" s="15" t="s">
        <v>1956</v>
      </c>
      <c r="D120" s="34" t="s">
        <v>1956</v>
      </c>
      <c r="E120" s="8" t="s">
        <v>852</v>
      </c>
      <c r="F120" s="27">
        <v>20130183</v>
      </c>
      <c r="G120" s="22">
        <v>41624</v>
      </c>
      <c r="H120" s="17" t="s">
        <v>876</v>
      </c>
      <c r="I120" s="19" t="s">
        <v>873</v>
      </c>
      <c r="J120" s="16" t="s">
        <v>874</v>
      </c>
      <c r="K120" s="18">
        <v>139763</v>
      </c>
    </row>
    <row r="121" spans="1:11" s="23" customFormat="1" ht="30">
      <c r="A121" s="9" t="s">
        <v>820</v>
      </c>
      <c r="B121" s="9" t="s">
        <v>731</v>
      </c>
      <c r="C121" s="15" t="s">
        <v>1956</v>
      </c>
      <c r="D121" s="34" t="s">
        <v>1956</v>
      </c>
      <c r="E121" s="8" t="s">
        <v>852</v>
      </c>
      <c r="F121" s="27">
        <v>20130186</v>
      </c>
      <c r="G121" s="22">
        <v>41628</v>
      </c>
      <c r="H121" s="17" t="s">
        <v>877</v>
      </c>
      <c r="I121" s="19" t="s">
        <v>878</v>
      </c>
      <c r="J121" s="16" t="s">
        <v>879</v>
      </c>
      <c r="K121" s="18">
        <v>142800</v>
      </c>
    </row>
    <row r="122" spans="1:11" s="23" customFormat="1" ht="60">
      <c r="A122" s="9" t="s">
        <v>820</v>
      </c>
      <c r="B122" s="9" t="s">
        <v>731</v>
      </c>
      <c r="C122" s="15" t="s">
        <v>1956</v>
      </c>
      <c r="D122" s="34" t="s">
        <v>1956</v>
      </c>
      <c r="E122" s="8" t="s">
        <v>852</v>
      </c>
      <c r="F122" s="27">
        <v>20130178</v>
      </c>
      <c r="G122" s="22">
        <v>41621</v>
      </c>
      <c r="H122" s="17" t="s">
        <v>880</v>
      </c>
      <c r="I122" s="19" t="s">
        <v>881</v>
      </c>
      <c r="J122" s="16" t="s">
        <v>882</v>
      </c>
      <c r="K122" s="18">
        <v>760000</v>
      </c>
    </row>
    <row r="123" spans="1:11" s="23" customFormat="1" ht="45">
      <c r="A123" s="9" t="s">
        <v>820</v>
      </c>
      <c r="B123" s="9" t="s">
        <v>731</v>
      </c>
      <c r="C123" s="15" t="s">
        <v>1956</v>
      </c>
      <c r="D123" s="34" t="s">
        <v>1956</v>
      </c>
      <c r="E123" s="8" t="s">
        <v>852</v>
      </c>
      <c r="F123" s="27">
        <v>20130180</v>
      </c>
      <c r="G123" s="22">
        <v>41626</v>
      </c>
      <c r="H123" s="17" t="s">
        <v>883</v>
      </c>
      <c r="I123" s="19" t="s">
        <v>1989</v>
      </c>
      <c r="J123" s="16" t="s">
        <v>1946</v>
      </c>
      <c r="K123" s="18">
        <v>300000</v>
      </c>
    </row>
    <row r="124" spans="1:11" s="23" customFormat="1" ht="45">
      <c r="A124" s="9" t="s">
        <v>820</v>
      </c>
      <c r="B124" s="9" t="s">
        <v>731</v>
      </c>
      <c r="C124" s="15" t="s">
        <v>1956</v>
      </c>
      <c r="D124" s="34" t="s">
        <v>1956</v>
      </c>
      <c r="E124" s="8" t="s">
        <v>852</v>
      </c>
      <c r="F124" s="27">
        <v>20130196</v>
      </c>
      <c r="G124" s="22">
        <v>41624</v>
      </c>
      <c r="H124" s="17" t="s">
        <v>884</v>
      </c>
      <c r="I124" s="19" t="s">
        <v>870</v>
      </c>
      <c r="J124" s="16" t="s">
        <v>871</v>
      </c>
      <c r="K124" s="18">
        <v>623700</v>
      </c>
    </row>
    <row r="125" spans="1:11" s="23" customFormat="1" ht="30">
      <c r="A125" s="9" t="s">
        <v>820</v>
      </c>
      <c r="B125" s="9" t="s">
        <v>731</v>
      </c>
      <c r="C125" s="15" t="s">
        <v>1956</v>
      </c>
      <c r="D125" s="34" t="s">
        <v>1956</v>
      </c>
      <c r="E125" s="8" t="s">
        <v>852</v>
      </c>
      <c r="F125" s="27">
        <v>20130189</v>
      </c>
      <c r="G125" s="22">
        <v>41635</v>
      </c>
      <c r="H125" s="17" t="s">
        <v>885</v>
      </c>
      <c r="I125" s="19" t="s">
        <v>886</v>
      </c>
      <c r="J125" s="16" t="s">
        <v>887</v>
      </c>
      <c r="K125" s="18">
        <v>107879</v>
      </c>
    </row>
    <row r="126" spans="1:11" s="23" customFormat="1" ht="30">
      <c r="A126" s="9" t="s">
        <v>820</v>
      </c>
      <c r="B126" s="9" t="s">
        <v>731</v>
      </c>
      <c r="C126" s="15" t="s">
        <v>1956</v>
      </c>
      <c r="D126" s="34" t="s">
        <v>1956</v>
      </c>
      <c r="E126" s="8" t="s">
        <v>852</v>
      </c>
      <c r="F126" s="27">
        <v>20130176</v>
      </c>
      <c r="G126" s="22">
        <v>41609</v>
      </c>
      <c r="H126" s="17" t="s">
        <v>888</v>
      </c>
      <c r="I126" s="19" t="s">
        <v>889</v>
      </c>
      <c r="J126" s="16" t="s">
        <v>890</v>
      </c>
      <c r="K126" s="18">
        <v>37643</v>
      </c>
    </row>
    <row r="127" spans="1:11" s="23" customFormat="1" ht="45">
      <c r="A127" s="9" t="s">
        <v>820</v>
      </c>
      <c r="B127" s="9" t="s">
        <v>731</v>
      </c>
      <c r="C127" s="15" t="s">
        <v>1956</v>
      </c>
      <c r="D127" s="34" t="s">
        <v>1956</v>
      </c>
      <c r="E127" s="8" t="s">
        <v>852</v>
      </c>
      <c r="F127" s="27">
        <v>20130177</v>
      </c>
      <c r="G127" s="22">
        <v>41619</v>
      </c>
      <c r="H127" s="17" t="s">
        <v>1927</v>
      </c>
      <c r="I127" s="19" t="s">
        <v>891</v>
      </c>
      <c r="J127" s="16" t="s">
        <v>892</v>
      </c>
      <c r="K127" s="18">
        <v>92820</v>
      </c>
    </row>
    <row r="128" spans="1:11" s="23" customFormat="1" ht="45">
      <c r="A128" s="9" t="s">
        <v>820</v>
      </c>
      <c r="B128" s="9" t="s">
        <v>2290</v>
      </c>
      <c r="C128" s="15" t="s">
        <v>1956</v>
      </c>
      <c r="D128" s="34" t="s">
        <v>1956</v>
      </c>
      <c r="E128" s="8" t="s">
        <v>852</v>
      </c>
      <c r="F128" s="27" t="s">
        <v>1956</v>
      </c>
      <c r="G128" s="22">
        <v>41625</v>
      </c>
      <c r="H128" s="17" t="s">
        <v>1928</v>
      </c>
      <c r="I128" s="19" t="s">
        <v>893</v>
      </c>
      <c r="J128" s="16" t="s">
        <v>894</v>
      </c>
      <c r="K128" s="18">
        <v>108200</v>
      </c>
    </row>
    <row r="129" spans="1:11" s="23" customFormat="1" ht="45">
      <c r="A129" s="9" t="s">
        <v>820</v>
      </c>
      <c r="B129" s="9" t="s">
        <v>2290</v>
      </c>
      <c r="C129" s="15" t="s">
        <v>1956</v>
      </c>
      <c r="D129" s="34" t="s">
        <v>1956</v>
      </c>
      <c r="E129" s="8" t="s">
        <v>852</v>
      </c>
      <c r="F129" s="27" t="s">
        <v>1956</v>
      </c>
      <c r="G129" s="22">
        <v>41617</v>
      </c>
      <c r="H129" s="17" t="s">
        <v>1874</v>
      </c>
      <c r="I129" s="19" t="s">
        <v>895</v>
      </c>
      <c r="J129" s="16" t="s">
        <v>896</v>
      </c>
      <c r="K129" s="18">
        <v>60000</v>
      </c>
    </row>
    <row r="130" spans="1:11" s="23" customFormat="1" ht="45">
      <c r="A130" s="9" t="s">
        <v>820</v>
      </c>
      <c r="B130" s="9" t="s">
        <v>731</v>
      </c>
      <c r="C130" s="15" t="s">
        <v>1956</v>
      </c>
      <c r="D130" s="34" t="s">
        <v>1956</v>
      </c>
      <c r="E130" s="8" t="s">
        <v>1957</v>
      </c>
      <c r="F130" s="27">
        <v>20130185</v>
      </c>
      <c r="G130" s="22">
        <v>41625</v>
      </c>
      <c r="H130" s="17" t="s">
        <v>1929</v>
      </c>
      <c r="I130" s="19" t="s">
        <v>806</v>
      </c>
      <c r="J130" s="16" t="s">
        <v>807</v>
      </c>
      <c r="K130" s="18">
        <v>131257</v>
      </c>
    </row>
    <row r="131" spans="1:11" s="45" customFormat="1" ht="30">
      <c r="A131" s="9" t="s">
        <v>820</v>
      </c>
      <c r="B131" s="9" t="s">
        <v>731</v>
      </c>
      <c r="C131" s="15" t="s">
        <v>1956</v>
      </c>
      <c r="D131" s="34" t="s">
        <v>1956</v>
      </c>
      <c r="E131" s="15" t="s">
        <v>1957</v>
      </c>
      <c r="F131" s="39">
        <v>20130173</v>
      </c>
      <c r="G131" s="40">
        <v>41626</v>
      </c>
      <c r="H131" s="41" t="s">
        <v>711</v>
      </c>
      <c r="I131" s="42" t="s">
        <v>897</v>
      </c>
      <c r="J131" s="43" t="s">
        <v>898</v>
      </c>
      <c r="K131" s="44">
        <v>477785</v>
      </c>
    </row>
    <row r="132" spans="1:11" s="23" customFormat="1" ht="30">
      <c r="A132" s="9" t="s">
        <v>820</v>
      </c>
      <c r="B132" s="9" t="s">
        <v>731</v>
      </c>
      <c r="C132" s="15" t="s">
        <v>1956</v>
      </c>
      <c r="D132" s="34" t="s">
        <v>1956</v>
      </c>
      <c r="E132" s="8" t="s">
        <v>1957</v>
      </c>
      <c r="F132" s="27">
        <v>20130178</v>
      </c>
      <c r="G132" s="22">
        <v>41626</v>
      </c>
      <c r="H132" s="17" t="s">
        <v>1930</v>
      </c>
      <c r="I132" s="19" t="s">
        <v>899</v>
      </c>
      <c r="J132" s="16" t="s">
        <v>900</v>
      </c>
      <c r="K132" s="18">
        <v>119000</v>
      </c>
    </row>
    <row r="133" spans="1:11" s="23" customFormat="1" ht="30">
      <c r="A133" s="9" t="s">
        <v>820</v>
      </c>
      <c r="B133" s="9" t="s">
        <v>731</v>
      </c>
      <c r="C133" s="15" t="s">
        <v>1956</v>
      </c>
      <c r="D133" s="34" t="s">
        <v>1956</v>
      </c>
      <c r="E133" s="8" t="s">
        <v>1957</v>
      </c>
      <c r="F133" s="27">
        <v>20130191</v>
      </c>
      <c r="G133" s="22">
        <v>41639</v>
      </c>
      <c r="H133" s="17" t="s">
        <v>1931</v>
      </c>
      <c r="I133" s="19" t="s">
        <v>901</v>
      </c>
      <c r="J133" s="16" t="s">
        <v>902</v>
      </c>
      <c r="K133" s="18">
        <v>83300</v>
      </c>
    </row>
    <row r="134" spans="1:11" s="23" customFormat="1" ht="30">
      <c r="A134" s="9" t="s">
        <v>820</v>
      </c>
      <c r="B134" s="9" t="s">
        <v>731</v>
      </c>
      <c r="C134" s="15" t="s">
        <v>1956</v>
      </c>
      <c r="D134" s="34" t="s">
        <v>1956</v>
      </c>
      <c r="E134" s="8" t="s">
        <v>1957</v>
      </c>
      <c r="F134" s="27">
        <v>20130166</v>
      </c>
      <c r="G134" s="22">
        <v>41619</v>
      </c>
      <c r="H134" s="17" t="s">
        <v>1875</v>
      </c>
      <c r="I134" s="19" t="s">
        <v>903</v>
      </c>
      <c r="J134" s="16" t="s">
        <v>904</v>
      </c>
      <c r="K134" s="18">
        <v>353430</v>
      </c>
    </row>
    <row r="135" spans="1:11" s="23" customFormat="1" ht="45">
      <c r="A135" s="9" t="s">
        <v>820</v>
      </c>
      <c r="B135" s="9" t="s">
        <v>731</v>
      </c>
      <c r="C135" s="15" t="s">
        <v>1956</v>
      </c>
      <c r="D135" s="34" t="s">
        <v>1956</v>
      </c>
      <c r="E135" s="8" t="s">
        <v>1957</v>
      </c>
      <c r="F135" s="27">
        <v>20130175</v>
      </c>
      <c r="G135" s="22">
        <v>41624</v>
      </c>
      <c r="H135" s="17" t="s">
        <v>1932</v>
      </c>
      <c r="I135" s="19" t="s">
        <v>903</v>
      </c>
      <c r="J135" s="16" t="s">
        <v>904</v>
      </c>
      <c r="K135" s="18">
        <v>768740</v>
      </c>
    </row>
    <row r="136" spans="1:11" s="23" customFormat="1" ht="45">
      <c r="A136" s="9" t="s">
        <v>820</v>
      </c>
      <c r="B136" s="9" t="s">
        <v>731</v>
      </c>
      <c r="C136" s="15" t="s">
        <v>1956</v>
      </c>
      <c r="D136" s="34" t="s">
        <v>1956</v>
      </c>
      <c r="E136" s="8" t="s">
        <v>1957</v>
      </c>
      <c r="F136" s="27">
        <v>20130190</v>
      </c>
      <c r="G136" s="22">
        <v>41639</v>
      </c>
      <c r="H136" s="17" t="s">
        <v>905</v>
      </c>
      <c r="I136" s="19" t="s">
        <v>906</v>
      </c>
      <c r="J136" s="16" t="s">
        <v>907</v>
      </c>
      <c r="K136" s="18">
        <v>963146</v>
      </c>
    </row>
    <row r="137" spans="1:11" s="23" customFormat="1" ht="30">
      <c r="A137" s="9" t="s">
        <v>820</v>
      </c>
      <c r="B137" s="9" t="s">
        <v>731</v>
      </c>
      <c r="C137" s="15" t="s">
        <v>1956</v>
      </c>
      <c r="D137" s="34" t="s">
        <v>1956</v>
      </c>
      <c r="E137" s="8" t="s">
        <v>1957</v>
      </c>
      <c r="F137" s="27">
        <v>20130194</v>
      </c>
      <c r="G137" s="22">
        <v>41635</v>
      </c>
      <c r="H137" s="17" t="s">
        <v>908</v>
      </c>
      <c r="I137" s="19" t="s">
        <v>909</v>
      </c>
      <c r="J137" s="16" t="s">
        <v>910</v>
      </c>
      <c r="K137" s="18">
        <v>770900</v>
      </c>
    </row>
    <row r="138" spans="1:11" s="23" customFormat="1" ht="30">
      <c r="A138" s="9" t="s">
        <v>820</v>
      </c>
      <c r="B138" s="9" t="s">
        <v>731</v>
      </c>
      <c r="C138" s="15" t="s">
        <v>1956</v>
      </c>
      <c r="D138" s="34" t="s">
        <v>1956</v>
      </c>
      <c r="E138" s="8" t="s">
        <v>1957</v>
      </c>
      <c r="F138" s="27">
        <v>20130193</v>
      </c>
      <c r="G138" s="22">
        <v>41632</v>
      </c>
      <c r="H138" s="17" t="s">
        <v>911</v>
      </c>
      <c r="I138" s="19" t="s">
        <v>912</v>
      </c>
      <c r="J138" s="16" t="s">
        <v>913</v>
      </c>
      <c r="K138" s="18">
        <v>399990</v>
      </c>
    </row>
    <row r="139" spans="1:11" s="23" customFormat="1" ht="45">
      <c r="A139" s="9" t="s">
        <v>820</v>
      </c>
      <c r="B139" s="9" t="s">
        <v>731</v>
      </c>
      <c r="C139" s="15" t="s">
        <v>1956</v>
      </c>
      <c r="D139" s="34" t="s">
        <v>1956</v>
      </c>
      <c r="E139" s="8" t="s">
        <v>1957</v>
      </c>
      <c r="F139" s="27">
        <v>20130182</v>
      </c>
      <c r="G139" s="22">
        <v>41628</v>
      </c>
      <c r="H139" s="17" t="s">
        <v>914</v>
      </c>
      <c r="I139" s="19" t="s">
        <v>915</v>
      </c>
      <c r="J139" s="16" t="s">
        <v>916</v>
      </c>
      <c r="K139" s="18">
        <v>261380</v>
      </c>
    </row>
    <row r="140" spans="1:11" s="23" customFormat="1" ht="30">
      <c r="A140" s="9" t="s">
        <v>820</v>
      </c>
      <c r="B140" s="9" t="s">
        <v>731</v>
      </c>
      <c r="C140" s="15" t="s">
        <v>1956</v>
      </c>
      <c r="D140" s="34" t="s">
        <v>1956</v>
      </c>
      <c r="E140" s="8" t="s">
        <v>1957</v>
      </c>
      <c r="F140" s="27">
        <v>20130195</v>
      </c>
      <c r="G140" s="22">
        <v>41638</v>
      </c>
      <c r="H140" s="17" t="s">
        <v>917</v>
      </c>
      <c r="I140" s="19" t="s">
        <v>915</v>
      </c>
      <c r="J140" s="16" t="s">
        <v>916</v>
      </c>
      <c r="K140" s="18">
        <v>347536</v>
      </c>
    </row>
    <row r="141" spans="1:11" s="23" customFormat="1" ht="45">
      <c r="A141" s="9" t="s">
        <v>820</v>
      </c>
      <c r="B141" s="9" t="s">
        <v>2290</v>
      </c>
      <c r="C141" s="15" t="s">
        <v>1956</v>
      </c>
      <c r="D141" s="34" t="s">
        <v>1956</v>
      </c>
      <c r="E141" s="8" t="s">
        <v>1956</v>
      </c>
      <c r="F141" s="27" t="s">
        <v>1956</v>
      </c>
      <c r="G141" s="22">
        <v>41618</v>
      </c>
      <c r="H141" s="17" t="s">
        <v>918</v>
      </c>
      <c r="I141" s="19" t="s">
        <v>919</v>
      </c>
      <c r="J141" s="16" t="s">
        <v>920</v>
      </c>
      <c r="K141" s="18">
        <v>278960</v>
      </c>
    </row>
    <row r="142" spans="1:11" s="23" customFormat="1" ht="45">
      <c r="A142" s="9" t="s">
        <v>820</v>
      </c>
      <c r="B142" s="9" t="s">
        <v>2290</v>
      </c>
      <c r="C142" s="15" t="s">
        <v>1956</v>
      </c>
      <c r="D142" s="34" t="s">
        <v>1956</v>
      </c>
      <c r="E142" s="8" t="s">
        <v>1956</v>
      </c>
      <c r="F142" s="27" t="s">
        <v>1956</v>
      </c>
      <c r="G142" s="22">
        <v>41619</v>
      </c>
      <c r="H142" s="17" t="s">
        <v>921</v>
      </c>
      <c r="I142" s="19" t="s">
        <v>919</v>
      </c>
      <c r="J142" s="16" t="s">
        <v>920</v>
      </c>
      <c r="K142" s="18">
        <v>139429</v>
      </c>
    </row>
    <row r="143" spans="1:11" s="23" customFormat="1" ht="45">
      <c r="A143" s="9" t="s">
        <v>820</v>
      </c>
      <c r="B143" s="9" t="s">
        <v>2290</v>
      </c>
      <c r="C143" s="15" t="s">
        <v>1956</v>
      </c>
      <c r="D143" s="34" t="s">
        <v>1956</v>
      </c>
      <c r="E143" s="8" t="s">
        <v>1956</v>
      </c>
      <c r="F143" s="27" t="s">
        <v>1956</v>
      </c>
      <c r="G143" s="22">
        <v>41618</v>
      </c>
      <c r="H143" s="17" t="s">
        <v>921</v>
      </c>
      <c r="I143" s="19" t="s">
        <v>919</v>
      </c>
      <c r="J143" s="16" t="s">
        <v>920</v>
      </c>
      <c r="K143" s="18">
        <v>23247</v>
      </c>
    </row>
    <row r="144" spans="1:11" s="23" customFormat="1" ht="45">
      <c r="A144" s="9" t="s">
        <v>820</v>
      </c>
      <c r="B144" s="9" t="s">
        <v>2290</v>
      </c>
      <c r="C144" s="15" t="s">
        <v>1956</v>
      </c>
      <c r="D144" s="34" t="s">
        <v>1956</v>
      </c>
      <c r="E144" s="8" t="s">
        <v>1956</v>
      </c>
      <c r="F144" s="27" t="s">
        <v>1956</v>
      </c>
      <c r="G144" s="22">
        <v>41624</v>
      </c>
      <c r="H144" s="17" t="s">
        <v>922</v>
      </c>
      <c r="I144" s="19" t="s">
        <v>923</v>
      </c>
      <c r="J144" s="16" t="s">
        <v>924</v>
      </c>
      <c r="K144" s="18">
        <v>120000</v>
      </c>
    </row>
    <row r="145" spans="1:11" s="23" customFormat="1" ht="45">
      <c r="A145" s="9" t="s">
        <v>820</v>
      </c>
      <c r="B145" s="9" t="s">
        <v>2290</v>
      </c>
      <c r="C145" s="15" t="s">
        <v>1956</v>
      </c>
      <c r="D145" s="34" t="s">
        <v>1956</v>
      </c>
      <c r="E145" s="8" t="s">
        <v>1956</v>
      </c>
      <c r="F145" s="27" t="s">
        <v>1956</v>
      </c>
      <c r="G145" s="22">
        <v>41631</v>
      </c>
      <c r="H145" s="17" t="s">
        <v>925</v>
      </c>
      <c r="I145" s="19" t="s">
        <v>926</v>
      </c>
      <c r="J145" s="16" t="s">
        <v>927</v>
      </c>
      <c r="K145" s="18">
        <v>93140</v>
      </c>
    </row>
    <row r="146" spans="1:11" s="23" customFormat="1" ht="45">
      <c r="A146" s="9" t="s">
        <v>820</v>
      </c>
      <c r="B146" s="9" t="s">
        <v>2290</v>
      </c>
      <c r="C146" s="15" t="s">
        <v>1956</v>
      </c>
      <c r="D146" s="34" t="s">
        <v>1956</v>
      </c>
      <c r="E146" s="8" t="s">
        <v>1956</v>
      </c>
      <c r="F146" s="27" t="s">
        <v>1956</v>
      </c>
      <c r="G146" s="22">
        <v>41617</v>
      </c>
      <c r="H146" s="17" t="s">
        <v>928</v>
      </c>
      <c r="I146" s="19" t="s">
        <v>929</v>
      </c>
      <c r="J146" s="16" t="s">
        <v>930</v>
      </c>
      <c r="K146" s="18">
        <v>276076</v>
      </c>
    </row>
    <row r="147" spans="1:11" s="23" customFormat="1" ht="45">
      <c r="A147" s="9" t="s">
        <v>820</v>
      </c>
      <c r="B147" s="9" t="s">
        <v>2290</v>
      </c>
      <c r="C147" s="15" t="s">
        <v>1956</v>
      </c>
      <c r="D147" s="34" t="s">
        <v>1956</v>
      </c>
      <c r="E147" s="8" t="s">
        <v>1956</v>
      </c>
      <c r="F147" s="27" t="s">
        <v>1956</v>
      </c>
      <c r="G147" s="22">
        <v>41628</v>
      </c>
      <c r="H147" s="17" t="s">
        <v>1933</v>
      </c>
      <c r="I147" s="19" t="s">
        <v>931</v>
      </c>
      <c r="J147" s="16" t="s">
        <v>932</v>
      </c>
      <c r="K147" s="18">
        <v>262106</v>
      </c>
    </row>
    <row r="148" spans="1:11" s="23" customFormat="1" ht="45">
      <c r="A148" s="9" t="s">
        <v>933</v>
      </c>
      <c r="B148" s="9" t="s">
        <v>2290</v>
      </c>
      <c r="C148" s="15" t="s">
        <v>1956</v>
      </c>
      <c r="D148" s="34" t="s">
        <v>1956</v>
      </c>
      <c r="E148" s="8" t="s">
        <v>934</v>
      </c>
      <c r="F148" s="27">
        <v>20130476</v>
      </c>
      <c r="G148" s="22">
        <v>41618</v>
      </c>
      <c r="H148" s="17" t="s">
        <v>935</v>
      </c>
      <c r="I148" s="19" t="s">
        <v>936</v>
      </c>
      <c r="J148" s="16" t="s">
        <v>755</v>
      </c>
      <c r="K148" s="18">
        <v>258456</v>
      </c>
    </row>
    <row r="149" spans="1:11" s="23" customFormat="1" ht="45">
      <c r="A149" s="28" t="s">
        <v>933</v>
      </c>
      <c r="B149" s="9" t="s">
        <v>2290</v>
      </c>
      <c r="C149" s="15" t="s">
        <v>1956</v>
      </c>
      <c r="D149" s="34" t="s">
        <v>1956</v>
      </c>
      <c r="E149" s="8" t="s">
        <v>934</v>
      </c>
      <c r="F149" s="27">
        <v>20130477</v>
      </c>
      <c r="G149" s="22">
        <v>41618</v>
      </c>
      <c r="H149" s="17" t="s">
        <v>937</v>
      </c>
      <c r="I149" s="19" t="s">
        <v>936</v>
      </c>
      <c r="J149" s="16" t="s">
        <v>755</v>
      </c>
      <c r="K149" s="18">
        <v>139176</v>
      </c>
    </row>
    <row r="150" spans="1:11" s="23" customFormat="1" ht="15">
      <c r="A150" s="29" t="s">
        <v>933</v>
      </c>
      <c r="B150" s="9" t="s">
        <v>938</v>
      </c>
      <c r="C150" s="15" t="s">
        <v>939</v>
      </c>
      <c r="D150" s="34">
        <v>41352</v>
      </c>
      <c r="E150" s="8" t="s">
        <v>934</v>
      </c>
      <c r="F150" s="27">
        <v>20130478</v>
      </c>
      <c r="G150" s="22">
        <v>41618</v>
      </c>
      <c r="H150" s="17" t="s">
        <v>940</v>
      </c>
      <c r="I150" s="19" t="s">
        <v>941</v>
      </c>
      <c r="J150" s="16" t="s">
        <v>942</v>
      </c>
      <c r="K150" s="18">
        <v>11820</v>
      </c>
    </row>
    <row r="151" spans="1:11" s="23" customFormat="1" ht="30">
      <c r="A151" s="9" t="s">
        <v>933</v>
      </c>
      <c r="B151" s="9" t="s">
        <v>735</v>
      </c>
      <c r="C151" s="15" t="s">
        <v>1956</v>
      </c>
      <c r="D151" s="34" t="s">
        <v>1956</v>
      </c>
      <c r="E151" s="8" t="s">
        <v>943</v>
      </c>
      <c r="F151" s="27">
        <v>319</v>
      </c>
      <c r="G151" s="22">
        <v>41619</v>
      </c>
      <c r="H151" s="17" t="s">
        <v>944</v>
      </c>
      <c r="I151" s="19" t="s">
        <v>945</v>
      </c>
      <c r="J151" s="16" t="s">
        <v>946</v>
      </c>
      <c r="K151" s="18">
        <v>754600</v>
      </c>
    </row>
    <row r="152" spans="1:11" s="23" customFormat="1" ht="30">
      <c r="A152" s="9" t="s">
        <v>933</v>
      </c>
      <c r="B152" s="9" t="s">
        <v>735</v>
      </c>
      <c r="C152" s="15" t="s">
        <v>1956</v>
      </c>
      <c r="D152" s="34" t="s">
        <v>1956</v>
      </c>
      <c r="E152" s="8" t="s">
        <v>943</v>
      </c>
      <c r="F152" s="27">
        <v>320</v>
      </c>
      <c r="G152" s="22">
        <v>41619</v>
      </c>
      <c r="H152" s="17" t="s">
        <v>947</v>
      </c>
      <c r="I152" s="19" t="s">
        <v>945</v>
      </c>
      <c r="J152" s="16" t="s">
        <v>946</v>
      </c>
      <c r="K152" s="18">
        <v>441500</v>
      </c>
    </row>
    <row r="153" spans="1:11" s="23" customFormat="1" ht="30">
      <c r="A153" s="9" t="s">
        <v>933</v>
      </c>
      <c r="B153" s="9" t="s">
        <v>735</v>
      </c>
      <c r="C153" s="15" t="s">
        <v>1956</v>
      </c>
      <c r="D153" s="34" t="s">
        <v>1956</v>
      </c>
      <c r="E153" s="8" t="s">
        <v>943</v>
      </c>
      <c r="F153" s="27">
        <v>321</v>
      </c>
      <c r="G153" s="22">
        <v>41619</v>
      </c>
      <c r="H153" s="17" t="s">
        <v>948</v>
      </c>
      <c r="I153" s="19" t="s">
        <v>945</v>
      </c>
      <c r="J153" s="16" t="s">
        <v>946</v>
      </c>
      <c r="K153" s="18">
        <v>533700</v>
      </c>
    </row>
    <row r="154" spans="1:11" s="23" customFormat="1" ht="30">
      <c r="A154" s="9" t="s">
        <v>933</v>
      </c>
      <c r="B154" s="9" t="s">
        <v>735</v>
      </c>
      <c r="C154" s="15" t="s">
        <v>1956</v>
      </c>
      <c r="D154" s="34" t="s">
        <v>1956</v>
      </c>
      <c r="E154" s="8" t="s">
        <v>943</v>
      </c>
      <c r="F154" s="27">
        <v>322</v>
      </c>
      <c r="G154" s="22">
        <v>41619</v>
      </c>
      <c r="H154" s="17" t="s">
        <v>949</v>
      </c>
      <c r="I154" s="19" t="s">
        <v>945</v>
      </c>
      <c r="J154" s="16" t="s">
        <v>946</v>
      </c>
      <c r="K154" s="18">
        <v>454300</v>
      </c>
    </row>
    <row r="155" spans="1:11" s="23" customFormat="1" ht="30">
      <c r="A155" s="9" t="s">
        <v>933</v>
      </c>
      <c r="B155" s="9" t="s">
        <v>735</v>
      </c>
      <c r="C155" s="15" t="s">
        <v>1956</v>
      </c>
      <c r="D155" s="34" t="s">
        <v>1956</v>
      </c>
      <c r="E155" s="8" t="s">
        <v>943</v>
      </c>
      <c r="F155" s="27">
        <v>323</v>
      </c>
      <c r="G155" s="22">
        <v>41619</v>
      </c>
      <c r="H155" s="17" t="s">
        <v>950</v>
      </c>
      <c r="I155" s="19" t="s">
        <v>945</v>
      </c>
      <c r="J155" s="16" t="s">
        <v>946</v>
      </c>
      <c r="K155" s="18">
        <v>198300</v>
      </c>
    </row>
    <row r="156" spans="1:11" s="23" customFormat="1" ht="30">
      <c r="A156" s="9" t="s">
        <v>933</v>
      </c>
      <c r="B156" s="9" t="s">
        <v>735</v>
      </c>
      <c r="C156" s="15" t="s">
        <v>1956</v>
      </c>
      <c r="D156" s="34" t="s">
        <v>1956</v>
      </c>
      <c r="E156" s="8" t="s">
        <v>943</v>
      </c>
      <c r="F156" s="27">
        <v>324</v>
      </c>
      <c r="G156" s="22">
        <v>41619</v>
      </c>
      <c r="H156" s="17" t="s">
        <v>951</v>
      </c>
      <c r="I156" s="19" t="s">
        <v>945</v>
      </c>
      <c r="J156" s="16" t="s">
        <v>946</v>
      </c>
      <c r="K156" s="18">
        <v>123700</v>
      </c>
    </row>
    <row r="157" spans="1:11" s="23" customFormat="1" ht="30">
      <c r="A157" s="9" t="s">
        <v>933</v>
      </c>
      <c r="B157" s="9" t="s">
        <v>735</v>
      </c>
      <c r="C157" s="15" t="s">
        <v>1956</v>
      </c>
      <c r="D157" s="34" t="s">
        <v>1956</v>
      </c>
      <c r="E157" s="8" t="s">
        <v>943</v>
      </c>
      <c r="F157" s="27">
        <v>325</v>
      </c>
      <c r="G157" s="22">
        <v>41619</v>
      </c>
      <c r="H157" s="17" t="s">
        <v>952</v>
      </c>
      <c r="I157" s="19" t="s">
        <v>945</v>
      </c>
      <c r="J157" s="16" t="s">
        <v>946</v>
      </c>
      <c r="K157" s="18">
        <v>80600</v>
      </c>
    </row>
    <row r="158" spans="1:11" s="23" customFormat="1" ht="30">
      <c r="A158" s="9" t="s">
        <v>933</v>
      </c>
      <c r="B158" s="9" t="s">
        <v>735</v>
      </c>
      <c r="C158" s="15" t="s">
        <v>1956</v>
      </c>
      <c r="D158" s="34" t="s">
        <v>1956</v>
      </c>
      <c r="E158" s="8" t="s">
        <v>943</v>
      </c>
      <c r="F158" s="27">
        <v>326</v>
      </c>
      <c r="G158" s="22">
        <v>41619</v>
      </c>
      <c r="H158" s="17" t="s">
        <v>953</v>
      </c>
      <c r="I158" s="19" t="s">
        <v>945</v>
      </c>
      <c r="J158" s="16" t="s">
        <v>946</v>
      </c>
      <c r="K158" s="18">
        <v>57800</v>
      </c>
    </row>
    <row r="159" spans="1:11" s="23" customFormat="1" ht="30">
      <c r="A159" s="9" t="s">
        <v>933</v>
      </c>
      <c r="B159" s="9" t="s">
        <v>735</v>
      </c>
      <c r="C159" s="15" t="s">
        <v>1956</v>
      </c>
      <c r="D159" s="34" t="s">
        <v>1956</v>
      </c>
      <c r="E159" s="8" t="s">
        <v>943</v>
      </c>
      <c r="F159" s="27">
        <v>327</v>
      </c>
      <c r="G159" s="22">
        <v>41619</v>
      </c>
      <c r="H159" s="17" t="s">
        <v>954</v>
      </c>
      <c r="I159" s="19" t="s">
        <v>945</v>
      </c>
      <c r="J159" s="16" t="s">
        <v>946</v>
      </c>
      <c r="K159" s="18">
        <v>178200</v>
      </c>
    </row>
    <row r="160" spans="1:11" s="23" customFormat="1" ht="30">
      <c r="A160" s="9" t="s">
        <v>933</v>
      </c>
      <c r="B160" s="9" t="s">
        <v>735</v>
      </c>
      <c r="C160" s="15" t="s">
        <v>1956</v>
      </c>
      <c r="D160" s="34" t="s">
        <v>1956</v>
      </c>
      <c r="E160" s="8" t="s">
        <v>943</v>
      </c>
      <c r="F160" s="27">
        <v>328</v>
      </c>
      <c r="G160" s="22">
        <v>41619</v>
      </c>
      <c r="H160" s="17" t="s">
        <v>955</v>
      </c>
      <c r="I160" s="19" t="s">
        <v>956</v>
      </c>
      <c r="J160" s="16" t="s">
        <v>957</v>
      </c>
      <c r="K160" s="18">
        <v>56933</v>
      </c>
    </row>
    <row r="161" spans="1:11" s="23" customFormat="1" ht="30">
      <c r="A161" s="9" t="s">
        <v>933</v>
      </c>
      <c r="B161" s="9" t="s">
        <v>735</v>
      </c>
      <c r="C161" s="15" t="s">
        <v>1956</v>
      </c>
      <c r="D161" s="34" t="s">
        <v>1956</v>
      </c>
      <c r="E161" s="8" t="s">
        <v>943</v>
      </c>
      <c r="F161" s="27">
        <v>329</v>
      </c>
      <c r="G161" s="22">
        <v>41619</v>
      </c>
      <c r="H161" s="17" t="s">
        <v>958</v>
      </c>
      <c r="I161" s="19" t="s">
        <v>956</v>
      </c>
      <c r="J161" s="16" t="s">
        <v>957</v>
      </c>
      <c r="K161" s="18">
        <v>10768</v>
      </c>
    </row>
    <row r="162" spans="1:11" s="23" customFormat="1" ht="30">
      <c r="A162" s="9" t="s">
        <v>933</v>
      </c>
      <c r="B162" s="9" t="s">
        <v>735</v>
      </c>
      <c r="C162" s="15" t="s">
        <v>1956</v>
      </c>
      <c r="D162" s="34" t="s">
        <v>1956</v>
      </c>
      <c r="E162" s="8" t="s">
        <v>943</v>
      </c>
      <c r="F162" s="27">
        <v>330</v>
      </c>
      <c r="G162" s="22">
        <v>41619</v>
      </c>
      <c r="H162" s="17" t="s">
        <v>959</v>
      </c>
      <c r="I162" s="19" t="s">
        <v>956</v>
      </c>
      <c r="J162" s="16" t="s">
        <v>957</v>
      </c>
      <c r="K162" s="18">
        <v>32582</v>
      </c>
    </row>
    <row r="163" spans="1:11" s="23" customFormat="1" ht="30">
      <c r="A163" s="9" t="s">
        <v>933</v>
      </c>
      <c r="B163" s="9" t="s">
        <v>735</v>
      </c>
      <c r="C163" s="15" t="s">
        <v>1956</v>
      </c>
      <c r="D163" s="34" t="s">
        <v>1956</v>
      </c>
      <c r="E163" s="8" t="s">
        <v>943</v>
      </c>
      <c r="F163" s="27">
        <v>331</v>
      </c>
      <c r="G163" s="22">
        <v>41619</v>
      </c>
      <c r="H163" s="17" t="s">
        <v>960</v>
      </c>
      <c r="I163" s="19" t="s">
        <v>956</v>
      </c>
      <c r="J163" s="16" t="s">
        <v>957</v>
      </c>
      <c r="K163" s="18">
        <v>116198</v>
      </c>
    </row>
    <row r="164" spans="1:11" s="23" customFormat="1" ht="30">
      <c r="A164" s="9" t="s">
        <v>933</v>
      </c>
      <c r="B164" s="9" t="s">
        <v>735</v>
      </c>
      <c r="C164" s="15" t="s">
        <v>1956</v>
      </c>
      <c r="D164" s="34" t="s">
        <v>1956</v>
      </c>
      <c r="E164" s="8" t="s">
        <v>943</v>
      </c>
      <c r="F164" s="27">
        <v>332</v>
      </c>
      <c r="G164" s="22">
        <v>41619</v>
      </c>
      <c r="H164" s="17" t="s">
        <v>961</v>
      </c>
      <c r="I164" s="19" t="s">
        <v>956</v>
      </c>
      <c r="J164" s="16" t="s">
        <v>957</v>
      </c>
      <c r="K164" s="18">
        <v>87431</v>
      </c>
    </row>
    <row r="165" spans="1:11" s="23" customFormat="1" ht="30">
      <c r="A165" s="9" t="s">
        <v>933</v>
      </c>
      <c r="B165" s="9" t="s">
        <v>735</v>
      </c>
      <c r="C165" s="15" t="s">
        <v>1956</v>
      </c>
      <c r="D165" s="34" t="s">
        <v>1956</v>
      </c>
      <c r="E165" s="8" t="s">
        <v>943</v>
      </c>
      <c r="F165" s="27">
        <v>333</v>
      </c>
      <c r="G165" s="22">
        <v>41619</v>
      </c>
      <c r="H165" s="17" t="s">
        <v>2260</v>
      </c>
      <c r="I165" s="19" t="s">
        <v>2261</v>
      </c>
      <c r="J165" s="16" t="s">
        <v>837</v>
      </c>
      <c r="K165" s="18">
        <v>66311</v>
      </c>
    </row>
    <row r="166" spans="1:11" s="23" customFormat="1" ht="30">
      <c r="A166" s="9" t="s">
        <v>933</v>
      </c>
      <c r="B166" s="9" t="s">
        <v>735</v>
      </c>
      <c r="C166" s="15" t="s">
        <v>1956</v>
      </c>
      <c r="D166" s="34" t="s">
        <v>1956</v>
      </c>
      <c r="E166" s="8" t="s">
        <v>943</v>
      </c>
      <c r="F166" s="27">
        <v>334</v>
      </c>
      <c r="G166" s="22">
        <v>41619</v>
      </c>
      <c r="H166" s="17" t="s">
        <v>2262</v>
      </c>
      <c r="I166" s="19" t="s">
        <v>2261</v>
      </c>
      <c r="J166" s="16" t="s">
        <v>837</v>
      </c>
      <c r="K166" s="18">
        <v>14472</v>
      </c>
    </row>
    <row r="167" spans="1:11" s="23" customFormat="1" ht="30">
      <c r="A167" s="9" t="s">
        <v>933</v>
      </c>
      <c r="B167" s="9" t="s">
        <v>735</v>
      </c>
      <c r="C167" s="15" t="s">
        <v>1956</v>
      </c>
      <c r="D167" s="34" t="s">
        <v>1956</v>
      </c>
      <c r="E167" s="8" t="s">
        <v>943</v>
      </c>
      <c r="F167" s="27">
        <v>335</v>
      </c>
      <c r="G167" s="22">
        <v>41619</v>
      </c>
      <c r="H167" s="17" t="s">
        <v>2263</v>
      </c>
      <c r="I167" s="19" t="s">
        <v>2261</v>
      </c>
      <c r="J167" s="16" t="s">
        <v>837</v>
      </c>
      <c r="K167" s="18">
        <v>47768</v>
      </c>
    </row>
    <row r="168" spans="1:11" s="23" customFormat="1" ht="30">
      <c r="A168" s="9" t="s">
        <v>933</v>
      </c>
      <c r="B168" s="9" t="s">
        <v>735</v>
      </c>
      <c r="C168" s="15" t="s">
        <v>1956</v>
      </c>
      <c r="D168" s="34" t="s">
        <v>1956</v>
      </c>
      <c r="E168" s="8" t="s">
        <v>943</v>
      </c>
      <c r="F168" s="27">
        <v>336</v>
      </c>
      <c r="G168" s="22">
        <v>41619</v>
      </c>
      <c r="H168" s="17" t="s">
        <v>2264</v>
      </c>
      <c r="I168" s="19" t="s">
        <v>2261</v>
      </c>
      <c r="J168" s="16" t="s">
        <v>837</v>
      </c>
      <c r="K168" s="18">
        <v>15035</v>
      </c>
    </row>
    <row r="169" spans="1:11" s="23" customFormat="1" ht="30">
      <c r="A169" s="9" t="s">
        <v>933</v>
      </c>
      <c r="B169" s="9" t="s">
        <v>735</v>
      </c>
      <c r="C169" s="15" t="s">
        <v>1956</v>
      </c>
      <c r="D169" s="34" t="s">
        <v>1956</v>
      </c>
      <c r="E169" s="8" t="s">
        <v>943</v>
      </c>
      <c r="F169" s="27">
        <v>337</v>
      </c>
      <c r="G169" s="22">
        <v>41619</v>
      </c>
      <c r="H169" s="17" t="s">
        <v>2265</v>
      </c>
      <c r="I169" s="19" t="s">
        <v>2261</v>
      </c>
      <c r="J169" s="16" t="s">
        <v>837</v>
      </c>
      <c r="K169" s="18">
        <v>17988</v>
      </c>
    </row>
    <row r="170" spans="1:11" s="23" customFormat="1" ht="30">
      <c r="A170" s="9" t="s">
        <v>933</v>
      </c>
      <c r="B170" s="9" t="s">
        <v>735</v>
      </c>
      <c r="C170" s="15" t="s">
        <v>1956</v>
      </c>
      <c r="D170" s="34" t="s">
        <v>1956</v>
      </c>
      <c r="E170" s="8" t="s">
        <v>943</v>
      </c>
      <c r="F170" s="27">
        <v>338</v>
      </c>
      <c r="G170" s="22">
        <v>41619</v>
      </c>
      <c r="H170" s="17" t="s">
        <v>2266</v>
      </c>
      <c r="I170" s="19" t="s">
        <v>2261</v>
      </c>
      <c r="J170" s="16" t="s">
        <v>837</v>
      </c>
      <c r="K170" s="18">
        <v>15021</v>
      </c>
    </row>
    <row r="171" spans="1:11" s="23" customFormat="1" ht="30">
      <c r="A171" s="9" t="s">
        <v>933</v>
      </c>
      <c r="B171" s="9" t="s">
        <v>735</v>
      </c>
      <c r="C171" s="15" t="s">
        <v>1956</v>
      </c>
      <c r="D171" s="34" t="s">
        <v>1956</v>
      </c>
      <c r="E171" s="8" t="s">
        <v>943</v>
      </c>
      <c r="F171" s="27">
        <v>339</v>
      </c>
      <c r="G171" s="22">
        <v>41619</v>
      </c>
      <c r="H171" s="17" t="s">
        <v>2267</v>
      </c>
      <c r="I171" s="19" t="s">
        <v>2261</v>
      </c>
      <c r="J171" s="16" t="s">
        <v>837</v>
      </c>
      <c r="K171" s="18">
        <v>14818</v>
      </c>
    </row>
    <row r="172" spans="1:11" s="23" customFormat="1" ht="30">
      <c r="A172" s="9" t="s">
        <v>933</v>
      </c>
      <c r="B172" s="9" t="s">
        <v>735</v>
      </c>
      <c r="C172" s="15" t="s">
        <v>1956</v>
      </c>
      <c r="D172" s="34" t="s">
        <v>1956</v>
      </c>
      <c r="E172" s="8" t="s">
        <v>943</v>
      </c>
      <c r="F172" s="27">
        <v>340</v>
      </c>
      <c r="G172" s="22">
        <v>41619</v>
      </c>
      <c r="H172" s="17" t="s">
        <v>2268</v>
      </c>
      <c r="I172" s="19" t="s">
        <v>2261</v>
      </c>
      <c r="J172" s="16" t="s">
        <v>837</v>
      </c>
      <c r="K172" s="18">
        <v>14489</v>
      </c>
    </row>
    <row r="173" spans="1:11" s="23" customFormat="1" ht="45">
      <c r="A173" s="9" t="s">
        <v>933</v>
      </c>
      <c r="B173" s="9" t="s">
        <v>2290</v>
      </c>
      <c r="C173" s="15" t="s">
        <v>1956</v>
      </c>
      <c r="D173" s="34" t="s">
        <v>1956</v>
      </c>
      <c r="E173" s="8" t="s">
        <v>934</v>
      </c>
      <c r="F173" s="27">
        <v>20130479</v>
      </c>
      <c r="G173" s="22">
        <v>41620</v>
      </c>
      <c r="H173" s="17" t="s">
        <v>2269</v>
      </c>
      <c r="I173" s="19" t="s">
        <v>2270</v>
      </c>
      <c r="J173" s="16" t="s">
        <v>2271</v>
      </c>
      <c r="K173" s="18">
        <v>176490</v>
      </c>
    </row>
    <row r="174" spans="1:11" s="23" customFormat="1" ht="30">
      <c r="A174" s="9" t="s">
        <v>933</v>
      </c>
      <c r="B174" s="9" t="s">
        <v>1979</v>
      </c>
      <c r="C174" s="15" t="s">
        <v>2272</v>
      </c>
      <c r="D174" s="34">
        <v>41598</v>
      </c>
      <c r="E174" s="8" t="s">
        <v>934</v>
      </c>
      <c r="F174" s="27">
        <v>20130480</v>
      </c>
      <c r="G174" s="22">
        <v>41620</v>
      </c>
      <c r="H174" s="17" t="s">
        <v>1934</v>
      </c>
      <c r="I174" s="19" t="s">
        <v>2273</v>
      </c>
      <c r="J174" s="16" t="s">
        <v>2274</v>
      </c>
      <c r="K174" s="18">
        <v>6378400</v>
      </c>
    </row>
    <row r="175" spans="1:11" s="23" customFormat="1" ht="30">
      <c r="A175" s="9" t="s">
        <v>933</v>
      </c>
      <c r="B175" s="9" t="s">
        <v>1979</v>
      </c>
      <c r="C175" s="15" t="s">
        <v>2275</v>
      </c>
      <c r="D175" s="34">
        <v>41598</v>
      </c>
      <c r="E175" s="8" t="s">
        <v>934</v>
      </c>
      <c r="F175" s="27">
        <v>20130482</v>
      </c>
      <c r="G175" s="22">
        <v>41624</v>
      </c>
      <c r="H175" s="17" t="s">
        <v>2276</v>
      </c>
      <c r="I175" s="19" t="s">
        <v>2277</v>
      </c>
      <c r="J175" s="16" t="s">
        <v>2278</v>
      </c>
      <c r="K175" s="18">
        <v>2087617</v>
      </c>
    </row>
    <row r="176" spans="1:11" s="23" customFormat="1" ht="30">
      <c r="A176" s="9" t="s">
        <v>933</v>
      </c>
      <c r="B176" s="9" t="s">
        <v>1979</v>
      </c>
      <c r="C176" s="15" t="s">
        <v>2279</v>
      </c>
      <c r="D176" s="34">
        <v>41620</v>
      </c>
      <c r="E176" s="8" t="s">
        <v>934</v>
      </c>
      <c r="F176" s="27">
        <v>20130483</v>
      </c>
      <c r="G176" s="22">
        <v>41624</v>
      </c>
      <c r="H176" s="17" t="s">
        <v>2280</v>
      </c>
      <c r="I176" s="19" t="s">
        <v>2281</v>
      </c>
      <c r="J176" s="16" t="s">
        <v>2282</v>
      </c>
      <c r="K176" s="18">
        <v>9746100</v>
      </c>
    </row>
    <row r="177" spans="1:11" s="23" customFormat="1" ht="30">
      <c r="A177" s="9" t="s">
        <v>933</v>
      </c>
      <c r="B177" s="9" t="s">
        <v>735</v>
      </c>
      <c r="C177" s="15" t="s">
        <v>1956</v>
      </c>
      <c r="D177" s="34" t="s">
        <v>1956</v>
      </c>
      <c r="E177" s="8" t="s">
        <v>943</v>
      </c>
      <c r="F177" s="27">
        <v>341</v>
      </c>
      <c r="G177" s="22">
        <v>41625</v>
      </c>
      <c r="H177" s="17" t="s">
        <v>2283</v>
      </c>
      <c r="I177" s="19" t="s">
        <v>2284</v>
      </c>
      <c r="J177" s="16" t="s">
        <v>2285</v>
      </c>
      <c r="K177" s="18">
        <v>59620</v>
      </c>
    </row>
    <row r="178" spans="1:11" s="23" customFormat="1" ht="30">
      <c r="A178" s="9" t="s">
        <v>933</v>
      </c>
      <c r="B178" s="9" t="s">
        <v>1979</v>
      </c>
      <c r="C178" s="15" t="s">
        <v>2286</v>
      </c>
      <c r="D178" s="34">
        <v>40142</v>
      </c>
      <c r="E178" s="8" t="s">
        <v>934</v>
      </c>
      <c r="F178" s="27">
        <v>20130485</v>
      </c>
      <c r="G178" s="22">
        <v>41625</v>
      </c>
      <c r="H178" s="17" t="s">
        <v>2287</v>
      </c>
      <c r="I178" s="19" t="s">
        <v>2288</v>
      </c>
      <c r="J178" s="16" t="s">
        <v>2289</v>
      </c>
      <c r="K178" s="18">
        <v>1026148</v>
      </c>
    </row>
    <row r="179" spans="1:11" s="23" customFormat="1" ht="45">
      <c r="A179" s="9" t="s">
        <v>933</v>
      </c>
      <c r="B179" s="9" t="s">
        <v>2290</v>
      </c>
      <c r="C179" s="15" t="s">
        <v>2291</v>
      </c>
      <c r="D179" s="34">
        <v>41506</v>
      </c>
      <c r="E179" s="8" t="s">
        <v>934</v>
      </c>
      <c r="F179" s="27">
        <v>20130486</v>
      </c>
      <c r="G179" s="22">
        <v>41625</v>
      </c>
      <c r="H179" s="17" t="s">
        <v>2292</v>
      </c>
      <c r="I179" s="19" t="s">
        <v>2293</v>
      </c>
      <c r="J179" s="16" t="s">
        <v>2294</v>
      </c>
      <c r="K179" s="18">
        <v>139461</v>
      </c>
    </row>
    <row r="180" spans="1:11" s="23" customFormat="1" ht="15">
      <c r="A180" s="9" t="s">
        <v>933</v>
      </c>
      <c r="B180" s="9" t="s">
        <v>2295</v>
      </c>
      <c r="C180" s="15" t="s">
        <v>2296</v>
      </c>
      <c r="D180" s="34">
        <v>41183</v>
      </c>
      <c r="E180" s="8" t="s">
        <v>934</v>
      </c>
      <c r="F180" s="27">
        <v>20130487</v>
      </c>
      <c r="G180" s="22">
        <v>41625</v>
      </c>
      <c r="H180" s="17" t="s">
        <v>2297</v>
      </c>
      <c r="I180" s="19" t="s">
        <v>2298</v>
      </c>
      <c r="J180" s="16" t="s">
        <v>2299</v>
      </c>
      <c r="K180" s="18">
        <v>139534</v>
      </c>
    </row>
    <row r="181" spans="1:11" s="23" customFormat="1" ht="15">
      <c r="A181" s="9" t="s">
        <v>933</v>
      </c>
      <c r="B181" s="9" t="s">
        <v>2295</v>
      </c>
      <c r="C181" s="15" t="s">
        <v>2296</v>
      </c>
      <c r="D181" s="34">
        <v>41183</v>
      </c>
      <c r="E181" s="8" t="s">
        <v>934</v>
      </c>
      <c r="F181" s="27">
        <v>20130488</v>
      </c>
      <c r="G181" s="22">
        <v>41625</v>
      </c>
      <c r="H181" s="17" t="s">
        <v>2292</v>
      </c>
      <c r="I181" s="19" t="s">
        <v>2298</v>
      </c>
      <c r="J181" s="16" t="s">
        <v>2299</v>
      </c>
      <c r="K181" s="18">
        <v>139534</v>
      </c>
    </row>
    <row r="182" spans="1:11" s="23" customFormat="1" ht="15">
      <c r="A182" s="9" t="s">
        <v>933</v>
      </c>
      <c r="B182" s="9" t="s">
        <v>2295</v>
      </c>
      <c r="C182" s="15" t="s">
        <v>2296</v>
      </c>
      <c r="D182" s="34">
        <v>41183</v>
      </c>
      <c r="E182" s="8" t="s">
        <v>934</v>
      </c>
      <c r="F182" s="27">
        <v>20130489</v>
      </c>
      <c r="G182" s="22">
        <v>41625</v>
      </c>
      <c r="H182" s="17" t="s">
        <v>2300</v>
      </c>
      <c r="I182" s="19" t="s">
        <v>2298</v>
      </c>
      <c r="J182" s="16" t="s">
        <v>2299</v>
      </c>
      <c r="K182" s="18">
        <v>139534</v>
      </c>
    </row>
    <row r="183" spans="1:11" s="23" customFormat="1" ht="15">
      <c r="A183" s="9" t="s">
        <v>933</v>
      </c>
      <c r="B183" s="9" t="s">
        <v>2295</v>
      </c>
      <c r="C183" s="15" t="s">
        <v>2296</v>
      </c>
      <c r="D183" s="34">
        <v>41183</v>
      </c>
      <c r="E183" s="8" t="s">
        <v>934</v>
      </c>
      <c r="F183" s="27">
        <v>20130490</v>
      </c>
      <c r="G183" s="22">
        <v>41625</v>
      </c>
      <c r="H183" s="17" t="s">
        <v>2300</v>
      </c>
      <c r="I183" s="19" t="s">
        <v>2298</v>
      </c>
      <c r="J183" s="16" t="s">
        <v>2299</v>
      </c>
      <c r="K183" s="18">
        <v>139534</v>
      </c>
    </row>
    <row r="184" spans="1:11" s="23" customFormat="1" ht="15">
      <c r="A184" s="9" t="s">
        <v>933</v>
      </c>
      <c r="B184" s="9" t="s">
        <v>2295</v>
      </c>
      <c r="C184" s="15" t="s">
        <v>2296</v>
      </c>
      <c r="D184" s="34">
        <v>41183</v>
      </c>
      <c r="E184" s="8" t="s">
        <v>934</v>
      </c>
      <c r="F184" s="27">
        <v>20130491</v>
      </c>
      <c r="G184" s="22">
        <v>41625</v>
      </c>
      <c r="H184" s="17" t="s">
        <v>2297</v>
      </c>
      <c r="I184" s="19" t="s">
        <v>2298</v>
      </c>
      <c r="J184" s="16" t="s">
        <v>2299</v>
      </c>
      <c r="K184" s="18">
        <v>139534</v>
      </c>
    </row>
    <row r="185" spans="1:11" s="23" customFormat="1" ht="30">
      <c r="A185" s="9" t="s">
        <v>933</v>
      </c>
      <c r="B185" s="9" t="s">
        <v>2295</v>
      </c>
      <c r="C185" s="15" t="s">
        <v>2296</v>
      </c>
      <c r="D185" s="34">
        <v>41183</v>
      </c>
      <c r="E185" s="8" t="s">
        <v>934</v>
      </c>
      <c r="F185" s="27">
        <v>20130492</v>
      </c>
      <c r="G185" s="22">
        <v>41625</v>
      </c>
      <c r="H185" s="17" t="s">
        <v>2301</v>
      </c>
      <c r="I185" s="19" t="s">
        <v>2298</v>
      </c>
      <c r="J185" s="16" t="s">
        <v>2299</v>
      </c>
      <c r="K185" s="18">
        <v>23256</v>
      </c>
    </row>
    <row r="186" spans="1:11" s="23" customFormat="1" ht="30">
      <c r="A186" s="9" t="s">
        <v>933</v>
      </c>
      <c r="B186" s="9" t="s">
        <v>731</v>
      </c>
      <c r="C186" s="15" t="s">
        <v>1956</v>
      </c>
      <c r="D186" s="34" t="s">
        <v>1956</v>
      </c>
      <c r="E186" s="8" t="s">
        <v>934</v>
      </c>
      <c r="F186" s="27">
        <v>20130493</v>
      </c>
      <c r="G186" s="22">
        <v>41625</v>
      </c>
      <c r="H186" s="17" t="s">
        <v>2302</v>
      </c>
      <c r="I186" s="19" t="s">
        <v>2303</v>
      </c>
      <c r="J186" s="16" t="s">
        <v>2304</v>
      </c>
      <c r="K186" s="18">
        <v>535500</v>
      </c>
    </row>
    <row r="187" spans="1:11" s="23" customFormat="1" ht="30">
      <c r="A187" s="9" t="s">
        <v>933</v>
      </c>
      <c r="B187" s="9" t="s">
        <v>735</v>
      </c>
      <c r="C187" s="15" t="s">
        <v>1956</v>
      </c>
      <c r="D187" s="34" t="s">
        <v>1956</v>
      </c>
      <c r="E187" s="8" t="s">
        <v>934</v>
      </c>
      <c r="F187" s="27">
        <v>20130494</v>
      </c>
      <c r="G187" s="22">
        <v>41626</v>
      </c>
      <c r="H187" s="17" t="s">
        <v>2305</v>
      </c>
      <c r="I187" s="19" t="s">
        <v>2306</v>
      </c>
      <c r="J187" s="16" t="s">
        <v>851</v>
      </c>
      <c r="K187" s="18">
        <v>1255829</v>
      </c>
    </row>
    <row r="188" spans="1:11" s="23" customFormat="1" ht="30">
      <c r="A188" s="9" t="s">
        <v>933</v>
      </c>
      <c r="B188" s="9" t="s">
        <v>1979</v>
      </c>
      <c r="C188" s="15" t="s">
        <v>2307</v>
      </c>
      <c r="D188" s="34">
        <v>40343</v>
      </c>
      <c r="E188" s="8" t="s">
        <v>934</v>
      </c>
      <c r="F188" s="27">
        <v>20130495</v>
      </c>
      <c r="G188" s="22">
        <v>41626</v>
      </c>
      <c r="H188" s="17" t="s">
        <v>2308</v>
      </c>
      <c r="I188" s="19" t="s">
        <v>2306</v>
      </c>
      <c r="J188" s="16" t="s">
        <v>851</v>
      </c>
      <c r="K188" s="18">
        <v>374787</v>
      </c>
    </row>
    <row r="189" spans="1:11" s="23" customFormat="1" ht="45">
      <c r="A189" s="28" t="s">
        <v>933</v>
      </c>
      <c r="B189" s="9" t="s">
        <v>731</v>
      </c>
      <c r="C189" s="15" t="s">
        <v>1956</v>
      </c>
      <c r="D189" s="34" t="s">
        <v>1956</v>
      </c>
      <c r="E189" s="8" t="s">
        <v>934</v>
      </c>
      <c r="F189" s="27">
        <v>20130496</v>
      </c>
      <c r="G189" s="22">
        <v>41626</v>
      </c>
      <c r="H189" s="17" t="s">
        <v>2309</v>
      </c>
      <c r="I189" s="19" t="s">
        <v>2277</v>
      </c>
      <c r="J189" s="16" t="s">
        <v>2278</v>
      </c>
      <c r="K189" s="18">
        <v>90000</v>
      </c>
    </row>
    <row r="190" spans="1:11" s="23" customFormat="1" ht="15">
      <c r="A190" s="29" t="s">
        <v>933</v>
      </c>
      <c r="B190" s="9" t="s">
        <v>938</v>
      </c>
      <c r="C190" s="15" t="s">
        <v>939</v>
      </c>
      <c r="D190" s="34">
        <v>41352</v>
      </c>
      <c r="E190" s="8" t="s">
        <v>934</v>
      </c>
      <c r="F190" s="27">
        <v>20130497</v>
      </c>
      <c r="G190" s="22">
        <v>41626</v>
      </c>
      <c r="H190" s="17" t="s">
        <v>2310</v>
      </c>
      <c r="I190" s="19" t="s">
        <v>941</v>
      </c>
      <c r="J190" s="16" t="s">
        <v>942</v>
      </c>
      <c r="K190" s="18">
        <v>62757</v>
      </c>
    </row>
    <row r="191" spans="1:11" s="23" customFormat="1" ht="15">
      <c r="A191" s="29" t="s">
        <v>933</v>
      </c>
      <c r="B191" s="9" t="s">
        <v>938</v>
      </c>
      <c r="C191" s="15" t="s">
        <v>939</v>
      </c>
      <c r="D191" s="34">
        <v>41352</v>
      </c>
      <c r="E191" s="8" t="s">
        <v>934</v>
      </c>
      <c r="F191" s="27">
        <v>20130498</v>
      </c>
      <c r="G191" s="22">
        <v>41626</v>
      </c>
      <c r="H191" s="17" t="s">
        <v>2311</v>
      </c>
      <c r="I191" s="19" t="s">
        <v>941</v>
      </c>
      <c r="J191" s="16" t="s">
        <v>942</v>
      </c>
      <c r="K191" s="18">
        <v>51667</v>
      </c>
    </row>
    <row r="192" spans="1:11" s="23" customFormat="1" ht="45">
      <c r="A192" s="9" t="s">
        <v>933</v>
      </c>
      <c r="B192" s="9" t="s">
        <v>2290</v>
      </c>
      <c r="C192" s="15" t="s">
        <v>1956</v>
      </c>
      <c r="D192" s="34" t="s">
        <v>1956</v>
      </c>
      <c r="E192" s="8" t="s">
        <v>2312</v>
      </c>
      <c r="F192" s="27">
        <v>20130066</v>
      </c>
      <c r="G192" s="22">
        <v>41627</v>
      </c>
      <c r="H192" s="17" t="s">
        <v>2313</v>
      </c>
      <c r="I192" s="19" t="s">
        <v>2314</v>
      </c>
      <c r="J192" s="16" t="s">
        <v>854</v>
      </c>
      <c r="K192" s="18">
        <v>8470000</v>
      </c>
    </row>
    <row r="193" spans="1:11" s="23" customFormat="1" ht="30">
      <c r="A193" s="9" t="s">
        <v>933</v>
      </c>
      <c r="B193" s="9" t="s">
        <v>735</v>
      </c>
      <c r="C193" s="15" t="s">
        <v>1956</v>
      </c>
      <c r="D193" s="34" t="s">
        <v>1956</v>
      </c>
      <c r="E193" s="8" t="s">
        <v>943</v>
      </c>
      <c r="F193" s="27">
        <v>342</v>
      </c>
      <c r="G193" s="22">
        <v>41628</v>
      </c>
      <c r="H193" s="17" t="s">
        <v>2315</v>
      </c>
      <c r="I193" s="19" t="s">
        <v>956</v>
      </c>
      <c r="J193" s="16" t="s">
        <v>957</v>
      </c>
      <c r="K193" s="18">
        <v>22568</v>
      </c>
    </row>
    <row r="194" spans="1:11" s="23" customFormat="1" ht="30">
      <c r="A194" s="9" t="s">
        <v>933</v>
      </c>
      <c r="B194" s="9" t="s">
        <v>735</v>
      </c>
      <c r="C194" s="15" t="s">
        <v>1956</v>
      </c>
      <c r="D194" s="34" t="s">
        <v>1956</v>
      </c>
      <c r="E194" s="8" t="s">
        <v>943</v>
      </c>
      <c r="F194" s="27">
        <v>343</v>
      </c>
      <c r="G194" s="22">
        <v>41628</v>
      </c>
      <c r="H194" s="17" t="s">
        <v>2316</v>
      </c>
      <c r="I194" s="19" t="s">
        <v>956</v>
      </c>
      <c r="J194" s="16" t="s">
        <v>957</v>
      </c>
      <c r="K194" s="18">
        <v>14068</v>
      </c>
    </row>
    <row r="195" spans="1:11" s="23" customFormat="1" ht="45">
      <c r="A195" s="9" t="s">
        <v>933</v>
      </c>
      <c r="B195" s="9" t="s">
        <v>2290</v>
      </c>
      <c r="C195" s="15" t="s">
        <v>2317</v>
      </c>
      <c r="D195" s="34">
        <v>41260</v>
      </c>
      <c r="E195" s="8" t="s">
        <v>934</v>
      </c>
      <c r="F195" s="27">
        <v>20130499</v>
      </c>
      <c r="G195" s="22">
        <v>41628</v>
      </c>
      <c r="H195" s="17" t="s">
        <v>2300</v>
      </c>
      <c r="I195" s="19" t="s">
        <v>2318</v>
      </c>
      <c r="J195" s="16" t="s">
        <v>2319</v>
      </c>
      <c r="K195" s="18">
        <v>139429</v>
      </c>
    </row>
    <row r="196" spans="1:11" s="23" customFormat="1" ht="45">
      <c r="A196" s="9" t="s">
        <v>933</v>
      </c>
      <c r="B196" s="9" t="s">
        <v>2290</v>
      </c>
      <c r="C196" s="15" t="s">
        <v>2317</v>
      </c>
      <c r="D196" s="34">
        <v>41260</v>
      </c>
      <c r="E196" s="8" t="s">
        <v>934</v>
      </c>
      <c r="F196" s="27">
        <v>20130500</v>
      </c>
      <c r="G196" s="22">
        <v>41628</v>
      </c>
      <c r="H196" s="17" t="s">
        <v>2300</v>
      </c>
      <c r="I196" s="19" t="s">
        <v>2318</v>
      </c>
      <c r="J196" s="16" t="s">
        <v>2319</v>
      </c>
      <c r="K196" s="18">
        <v>139462</v>
      </c>
    </row>
    <row r="197" spans="1:11" s="23" customFormat="1" ht="15">
      <c r="A197" s="9" t="s">
        <v>933</v>
      </c>
      <c r="B197" s="9" t="s">
        <v>2295</v>
      </c>
      <c r="C197" s="15" t="s">
        <v>2296</v>
      </c>
      <c r="D197" s="34">
        <v>41183</v>
      </c>
      <c r="E197" s="8" t="s">
        <v>934</v>
      </c>
      <c r="F197" s="27">
        <v>20130501</v>
      </c>
      <c r="G197" s="22">
        <v>41628</v>
      </c>
      <c r="H197" s="17" t="s">
        <v>2320</v>
      </c>
      <c r="I197" s="19" t="s">
        <v>2321</v>
      </c>
      <c r="J197" s="16" t="s">
        <v>2322</v>
      </c>
      <c r="K197" s="18">
        <v>139659</v>
      </c>
    </row>
    <row r="198" spans="1:11" s="23" customFormat="1" ht="30">
      <c r="A198" s="9" t="s">
        <v>933</v>
      </c>
      <c r="B198" s="9" t="s">
        <v>735</v>
      </c>
      <c r="C198" s="15" t="s">
        <v>1956</v>
      </c>
      <c r="D198" s="34" t="s">
        <v>1956</v>
      </c>
      <c r="E198" s="8" t="s">
        <v>943</v>
      </c>
      <c r="F198" s="27">
        <v>344</v>
      </c>
      <c r="G198" s="22">
        <v>41631</v>
      </c>
      <c r="H198" s="17" t="s">
        <v>2323</v>
      </c>
      <c r="I198" s="19" t="s">
        <v>956</v>
      </c>
      <c r="J198" s="16" t="s">
        <v>957</v>
      </c>
      <c r="K198" s="18">
        <v>26373</v>
      </c>
    </row>
    <row r="199" spans="1:11" s="23" customFormat="1" ht="30">
      <c r="A199" s="9" t="s">
        <v>933</v>
      </c>
      <c r="B199" s="9" t="s">
        <v>731</v>
      </c>
      <c r="C199" s="15" t="s">
        <v>1956</v>
      </c>
      <c r="D199" s="34" t="s">
        <v>1956</v>
      </c>
      <c r="E199" s="8" t="s">
        <v>2312</v>
      </c>
      <c r="F199" s="27">
        <v>20130069</v>
      </c>
      <c r="G199" s="22">
        <v>41631</v>
      </c>
      <c r="H199" s="17" t="s">
        <v>2324</v>
      </c>
      <c r="I199" s="19" t="s">
        <v>2325</v>
      </c>
      <c r="J199" s="16" t="s">
        <v>2326</v>
      </c>
      <c r="K199" s="18">
        <v>2019638</v>
      </c>
    </row>
    <row r="200" spans="1:11" s="23" customFormat="1" ht="30">
      <c r="A200" s="9" t="s">
        <v>933</v>
      </c>
      <c r="B200" s="9" t="s">
        <v>731</v>
      </c>
      <c r="C200" s="15" t="s">
        <v>1956</v>
      </c>
      <c r="D200" s="34" t="s">
        <v>1956</v>
      </c>
      <c r="E200" s="8" t="s">
        <v>2312</v>
      </c>
      <c r="F200" s="27">
        <v>20130071</v>
      </c>
      <c r="G200" s="22">
        <v>41631</v>
      </c>
      <c r="H200" s="17" t="s">
        <v>2327</v>
      </c>
      <c r="I200" s="19" t="s">
        <v>2328</v>
      </c>
      <c r="J200" s="16" t="s">
        <v>1961</v>
      </c>
      <c r="K200" s="18">
        <v>981750</v>
      </c>
    </row>
    <row r="201" spans="1:11" s="23" customFormat="1" ht="30">
      <c r="A201" s="9" t="s">
        <v>933</v>
      </c>
      <c r="B201" s="9" t="s">
        <v>731</v>
      </c>
      <c r="C201" s="15" t="s">
        <v>1956</v>
      </c>
      <c r="D201" s="34" t="s">
        <v>1956</v>
      </c>
      <c r="E201" s="8" t="s">
        <v>2312</v>
      </c>
      <c r="F201" s="27">
        <v>20130072</v>
      </c>
      <c r="G201" s="22">
        <v>41631</v>
      </c>
      <c r="H201" s="17" t="s">
        <v>2329</v>
      </c>
      <c r="I201" s="19" t="s">
        <v>2330</v>
      </c>
      <c r="J201" s="16" t="s">
        <v>2331</v>
      </c>
      <c r="K201" s="18">
        <v>617520</v>
      </c>
    </row>
    <row r="202" spans="1:11" s="23" customFormat="1" ht="30">
      <c r="A202" s="9" t="s">
        <v>933</v>
      </c>
      <c r="B202" s="9" t="s">
        <v>731</v>
      </c>
      <c r="C202" s="15" t="s">
        <v>1956</v>
      </c>
      <c r="D202" s="34" t="s">
        <v>1956</v>
      </c>
      <c r="E202" s="8" t="s">
        <v>934</v>
      </c>
      <c r="F202" s="27">
        <v>20130502</v>
      </c>
      <c r="G202" s="22">
        <v>41631</v>
      </c>
      <c r="H202" s="17" t="s">
        <v>2332</v>
      </c>
      <c r="I202" s="19" t="s">
        <v>2333</v>
      </c>
      <c r="J202" s="16" t="s">
        <v>2334</v>
      </c>
      <c r="K202" s="18">
        <v>928200</v>
      </c>
    </row>
    <row r="203" spans="1:11" s="23" customFormat="1" ht="45">
      <c r="A203" s="9" t="s">
        <v>933</v>
      </c>
      <c r="B203" s="9" t="s">
        <v>2295</v>
      </c>
      <c r="C203" s="15" t="s">
        <v>2296</v>
      </c>
      <c r="D203" s="34">
        <v>41183</v>
      </c>
      <c r="E203" s="8" t="s">
        <v>934</v>
      </c>
      <c r="F203" s="27">
        <v>20130503</v>
      </c>
      <c r="G203" s="22">
        <v>41634</v>
      </c>
      <c r="H203" s="17" t="s">
        <v>2335</v>
      </c>
      <c r="I203" s="19" t="s">
        <v>2298</v>
      </c>
      <c r="J203" s="16" t="s">
        <v>2299</v>
      </c>
      <c r="K203" s="18">
        <v>284040</v>
      </c>
    </row>
    <row r="204" spans="1:11" s="23" customFormat="1" ht="45">
      <c r="A204" s="9" t="s">
        <v>933</v>
      </c>
      <c r="B204" s="9" t="s">
        <v>2290</v>
      </c>
      <c r="C204" s="15" t="s">
        <v>1956</v>
      </c>
      <c r="D204" s="34" t="s">
        <v>1956</v>
      </c>
      <c r="E204" s="8" t="s">
        <v>934</v>
      </c>
      <c r="F204" s="27">
        <v>20130504</v>
      </c>
      <c r="G204" s="22">
        <v>41634</v>
      </c>
      <c r="H204" s="17" t="s">
        <v>2336</v>
      </c>
      <c r="I204" s="19" t="s">
        <v>2337</v>
      </c>
      <c r="J204" s="16" t="s">
        <v>2338</v>
      </c>
      <c r="K204" s="18">
        <v>40700</v>
      </c>
    </row>
    <row r="205" spans="1:11" s="23" customFormat="1" ht="15">
      <c r="A205" s="9" t="s">
        <v>933</v>
      </c>
      <c r="B205" s="9" t="s">
        <v>2295</v>
      </c>
      <c r="C205" s="15" t="s">
        <v>2296</v>
      </c>
      <c r="D205" s="34">
        <v>41183</v>
      </c>
      <c r="E205" s="8" t="s">
        <v>934</v>
      </c>
      <c r="F205" s="27">
        <v>20130505</v>
      </c>
      <c r="G205" s="22">
        <v>41634</v>
      </c>
      <c r="H205" s="17" t="s">
        <v>2292</v>
      </c>
      <c r="I205" s="19" t="s">
        <v>2339</v>
      </c>
      <c r="J205" s="16" t="s">
        <v>2340</v>
      </c>
      <c r="K205" s="18">
        <v>139695</v>
      </c>
    </row>
    <row r="206" spans="1:11" s="23" customFormat="1" ht="30">
      <c r="A206" s="9" t="s">
        <v>933</v>
      </c>
      <c r="B206" s="9" t="s">
        <v>735</v>
      </c>
      <c r="C206" s="15" t="s">
        <v>1956</v>
      </c>
      <c r="D206" s="34" t="s">
        <v>1956</v>
      </c>
      <c r="E206" s="8" t="s">
        <v>934</v>
      </c>
      <c r="F206" s="27">
        <v>20130506</v>
      </c>
      <c r="G206" s="22">
        <v>41634</v>
      </c>
      <c r="H206" s="17" t="s">
        <v>2341</v>
      </c>
      <c r="I206" s="19" t="s">
        <v>2342</v>
      </c>
      <c r="J206" s="16" t="s">
        <v>2343</v>
      </c>
      <c r="K206" s="18">
        <v>45789</v>
      </c>
    </row>
    <row r="207" spans="1:11" s="23" customFormat="1" ht="30">
      <c r="A207" s="9" t="s">
        <v>933</v>
      </c>
      <c r="B207" s="9" t="s">
        <v>731</v>
      </c>
      <c r="C207" s="15" t="s">
        <v>1956</v>
      </c>
      <c r="D207" s="34" t="s">
        <v>1956</v>
      </c>
      <c r="E207" s="8" t="s">
        <v>2312</v>
      </c>
      <c r="F207" s="27">
        <v>20130074</v>
      </c>
      <c r="G207" s="22">
        <v>41635</v>
      </c>
      <c r="H207" s="17" t="s">
        <v>2344</v>
      </c>
      <c r="I207" s="19" t="s">
        <v>2330</v>
      </c>
      <c r="J207" s="16" t="s">
        <v>2331</v>
      </c>
      <c r="K207" s="18">
        <v>276000</v>
      </c>
    </row>
    <row r="208" spans="1:11" s="23" customFormat="1" ht="30">
      <c r="A208" s="9" t="s">
        <v>933</v>
      </c>
      <c r="B208" s="9" t="s">
        <v>731</v>
      </c>
      <c r="C208" s="15" t="s">
        <v>1956</v>
      </c>
      <c r="D208" s="34" t="s">
        <v>1956</v>
      </c>
      <c r="E208" s="8" t="s">
        <v>2312</v>
      </c>
      <c r="F208" s="27">
        <v>20130075</v>
      </c>
      <c r="G208" s="22">
        <v>41635</v>
      </c>
      <c r="H208" s="17" t="s">
        <v>2345</v>
      </c>
      <c r="I208" s="19" t="s">
        <v>2346</v>
      </c>
      <c r="J208" s="16" t="s">
        <v>2347</v>
      </c>
      <c r="K208" s="18">
        <v>1618926</v>
      </c>
    </row>
    <row r="209" spans="1:11" s="23" customFormat="1" ht="30">
      <c r="A209" s="9" t="s">
        <v>933</v>
      </c>
      <c r="B209" s="9" t="s">
        <v>731</v>
      </c>
      <c r="C209" s="15" t="s">
        <v>1956</v>
      </c>
      <c r="D209" s="34" t="s">
        <v>1956</v>
      </c>
      <c r="E209" s="8" t="s">
        <v>2312</v>
      </c>
      <c r="F209" s="27">
        <v>20130076</v>
      </c>
      <c r="G209" s="22">
        <v>41635</v>
      </c>
      <c r="H209" s="17" t="s">
        <v>2348</v>
      </c>
      <c r="I209" s="19" t="s">
        <v>2346</v>
      </c>
      <c r="J209" s="16" t="s">
        <v>2347</v>
      </c>
      <c r="K209" s="18">
        <v>1689025</v>
      </c>
    </row>
    <row r="210" spans="1:11" s="23" customFormat="1" ht="30">
      <c r="A210" s="9" t="s">
        <v>933</v>
      </c>
      <c r="B210" s="9" t="s">
        <v>1979</v>
      </c>
      <c r="C210" s="15" t="s">
        <v>2286</v>
      </c>
      <c r="D210" s="34">
        <v>40142</v>
      </c>
      <c r="E210" s="8" t="s">
        <v>934</v>
      </c>
      <c r="F210" s="27">
        <v>20130508</v>
      </c>
      <c r="G210" s="22">
        <v>41635</v>
      </c>
      <c r="H210" s="17" t="s">
        <v>2349</v>
      </c>
      <c r="I210" s="19" t="s">
        <v>2288</v>
      </c>
      <c r="J210" s="16" t="s">
        <v>2289</v>
      </c>
      <c r="K210" s="18">
        <v>540956</v>
      </c>
    </row>
    <row r="211" spans="1:11" s="23" customFormat="1" ht="30">
      <c r="A211" s="9" t="s">
        <v>933</v>
      </c>
      <c r="B211" s="9" t="s">
        <v>731</v>
      </c>
      <c r="C211" s="15" t="s">
        <v>1956</v>
      </c>
      <c r="D211" s="34" t="s">
        <v>1956</v>
      </c>
      <c r="E211" s="8" t="s">
        <v>934</v>
      </c>
      <c r="F211" s="27">
        <v>20130509</v>
      </c>
      <c r="G211" s="22">
        <v>41635</v>
      </c>
      <c r="H211" s="17" t="s">
        <v>2350</v>
      </c>
      <c r="I211" s="19" t="s">
        <v>2351</v>
      </c>
      <c r="J211" s="16" t="s">
        <v>2352</v>
      </c>
      <c r="K211" s="18">
        <v>99589</v>
      </c>
    </row>
    <row r="212" spans="1:11" s="23" customFormat="1" ht="15">
      <c r="A212" s="9" t="s">
        <v>933</v>
      </c>
      <c r="B212" s="9" t="s">
        <v>735</v>
      </c>
      <c r="C212" s="15" t="s">
        <v>1956</v>
      </c>
      <c r="D212" s="34" t="s">
        <v>1956</v>
      </c>
      <c r="E212" s="8" t="s">
        <v>943</v>
      </c>
      <c r="F212" s="27">
        <v>349</v>
      </c>
      <c r="G212" s="22">
        <v>41638</v>
      </c>
      <c r="H212" s="17" t="s">
        <v>2364</v>
      </c>
      <c r="I212" s="19" t="s">
        <v>2365</v>
      </c>
      <c r="J212" s="16" t="s">
        <v>2366</v>
      </c>
      <c r="K212" s="18">
        <v>780</v>
      </c>
    </row>
    <row r="213" spans="1:11" s="23" customFormat="1" ht="30">
      <c r="A213" s="9" t="s">
        <v>933</v>
      </c>
      <c r="B213" s="9" t="s">
        <v>735</v>
      </c>
      <c r="C213" s="15" t="s">
        <v>1956</v>
      </c>
      <c r="D213" s="34" t="s">
        <v>1956</v>
      </c>
      <c r="E213" s="8" t="s">
        <v>943</v>
      </c>
      <c r="F213" s="27">
        <v>350</v>
      </c>
      <c r="G213" s="22">
        <v>41638</v>
      </c>
      <c r="H213" s="17" t="s">
        <v>2367</v>
      </c>
      <c r="I213" s="19" t="s">
        <v>2284</v>
      </c>
      <c r="J213" s="16" t="s">
        <v>2285</v>
      </c>
      <c r="K213" s="18">
        <v>1393489</v>
      </c>
    </row>
    <row r="214" spans="1:11" s="23" customFormat="1" ht="30">
      <c r="A214" s="9" t="s">
        <v>933</v>
      </c>
      <c r="B214" s="9" t="s">
        <v>735</v>
      </c>
      <c r="C214" s="15" t="s">
        <v>1956</v>
      </c>
      <c r="D214" s="34" t="s">
        <v>1956</v>
      </c>
      <c r="E214" s="8" t="s">
        <v>943</v>
      </c>
      <c r="F214" s="27">
        <v>351</v>
      </c>
      <c r="G214" s="22">
        <v>41638</v>
      </c>
      <c r="H214" s="17" t="s">
        <v>2368</v>
      </c>
      <c r="I214" s="19" t="s">
        <v>2284</v>
      </c>
      <c r="J214" s="16" t="s">
        <v>2285</v>
      </c>
      <c r="K214" s="18">
        <v>1297057</v>
      </c>
    </row>
    <row r="215" spans="1:11" s="23" customFormat="1" ht="45">
      <c r="A215" s="28" t="s">
        <v>933</v>
      </c>
      <c r="B215" s="9" t="s">
        <v>1979</v>
      </c>
      <c r="C215" s="15" t="s">
        <v>2275</v>
      </c>
      <c r="D215" s="34">
        <v>41598</v>
      </c>
      <c r="E215" s="8" t="s">
        <v>2312</v>
      </c>
      <c r="F215" s="27">
        <v>20130077</v>
      </c>
      <c r="G215" s="22">
        <v>41638</v>
      </c>
      <c r="H215" s="17" t="s">
        <v>2369</v>
      </c>
      <c r="I215" s="19" t="s">
        <v>2277</v>
      </c>
      <c r="J215" s="16" t="s">
        <v>2278</v>
      </c>
      <c r="K215" s="18">
        <v>2675120</v>
      </c>
    </row>
    <row r="216" spans="1:11" s="23" customFormat="1" ht="30">
      <c r="A216" s="29" t="s">
        <v>933</v>
      </c>
      <c r="B216" s="9" t="s">
        <v>733</v>
      </c>
      <c r="C216" s="15" t="s">
        <v>2370</v>
      </c>
      <c r="D216" s="34">
        <v>41639</v>
      </c>
      <c r="E216" s="8" t="s">
        <v>934</v>
      </c>
      <c r="F216" s="27">
        <v>20130510</v>
      </c>
      <c r="G216" s="22">
        <v>41639</v>
      </c>
      <c r="H216" s="17" t="s">
        <v>2371</v>
      </c>
      <c r="I216" s="19" t="s">
        <v>2281</v>
      </c>
      <c r="J216" s="16" t="s">
        <v>2282</v>
      </c>
      <c r="K216" s="18">
        <v>541450</v>
      </c>
    </row>
    <row r="217" spans="1:11" s="23" customFormat="1" ht="30">
      <c r="A217" s="30" t="s">
        <v>1596</v>
      </c>
      <c r="B217" s="9" t="s">
        <v>1979</v>
      </c>
      <c r="C217" s="15" t="s">
        <v>2372</v>
      </c>
      <c r="D217" s="34">
        <v>41613</v>
      </c>
      <c r="E217" s="8" t="s">
        <v>2373</v>
      </c>
      <c r="F217" s="27">
        <v>1</v>
      </c>
      <c r="G217" s="22">
        <v>41613</v>
      </c>
      <c r="H217" s="17" t="s">
        <v>2374</v>
      </c>
      <c r="I217" s="19" t="s">
        <v>2375</v>
      </c>
      <c r="J217" s="16" t="s">
        <v>2376</v>
      </c>
      <c r="K217" s="18">
        <v>9625906</v>
      </c>
    </row>
    <row r="218" spans="1:11" s="23" customFormat="1" ht="30">
      <c r="A218" s="30" t="s">
        <v>1596</v>
      </c>
      <c r="B218" s="9" t="s">
        <v>735</v>
      </c>
      <c r="C218" s="15" t="s">
        <v>2377</v>
      </c>
      <c r="D218" s="34" t="str">
        <f>+IF(C218="","",IF(C218="No Aplica","No Aplica","Ingrese Fecha"))</f>
        <v>No Aplica</v>
      </c>
      <c r="E218" s="8" t="s">
        <v>1990</v>
      </c>
      <c r="F218" s="27">
        <v>96745848</v>
      </c>
      <c r="G218" s="22">
        <v>41617</v>
      </c>
      <c r="H218" s="17" t="s">
        <v>2378</v>
      </c>
      <c r="I218" s="19" t="s">
        <v>2379</v>
      </c>
      <c r="J218" s="16" t="s">
        <v>2380</v>
      </c>
      <c r="K218" s="18">
        <v>78060</v>
      </c>
    </row>
    <row r="219" spans="1:11" s="23" customFormat="1" ht="30">
      <c r="A219" s="30" t="s">
        <v>1596</v>
      </c>
      <c r="B219" s="9" t="s">
        <v>735</v>
      </c>
      <c r="C219" s="15" t="s">
        <v>2377</v>
      </c>
      <c r="D219" s="34" t="str">
        <f>+IF(C218="","",IF(C218="No Aplica","No Aplica","Ingrese Fecha"))</f>
        <v>No Aplica</v>
      </c>
      <c r="E219" s="8" t="s">
        <v>1990</v>
      </c>
      <c r="F219" s="27">
        <v>871452</v>
      </c>
      <c r="G219" s="22">
        <v>41617</v>
      </c>
      <c r="H219" s="17" t="s">
        <v>2381</v>
      </c>
      <c r="I219" s="19" t="s">
        <v>2379</v>
      </c>
      <c r="J219" s="16" t="s">
        <v>2380</v>
      </c>
      <c r="K219" s="18">
        <v>392869</v>
      </c>
    </row>
    <row r="220" spans="1:11" s="23" customFormat="1" ht="30">
      <c r="A220" s="30" t="s">
        <v>1596</v>
      </c>
      <c r="B220" s="9" t="s">
        <v>731</v>
      </c>
      <c r="C220" s="15" t="s">
        <v>1956</v>
      </c>
      <c r="D220" s="34" t="s">
        <v>1956</v>
      </c>
      <c r="E220" s="8" t="s">
        <v>2382</v>
      </c>
      <c r="F220" s="27">
        <v>20130401</v>
      </c>
      <c r="G220" s="22">
        <v>41617</v>
      </c>
      <c r="H220" s="17" t="s">
        <v>1935</v>
      </c>
      <c r="I220" s="19" t="s">
        <v>2383</v>
      </c>
      <c r="J220" s="16" t="s">
        <v>2384</v>
      </c>
      <c r="K220" s="18">
        <v>1999676</v>
      </c>
    </row>
    <row r="221" spans="1:11" s="23" customFormat="1" ht="30">
      <c r="A221" s="30" t="s">
        <v>1596</v>
      </c>
      <c r="B221" s="9" t="s">
        <v>731</v>
      </c>
      <c r="C221" s="15" t="s">
        <v>1956</v>
      </c>
      <c r="D221" s="34" t="s">
        <v>1956</v>
      </c>
      <c r="E221" s="8" t="s">
        <v>2382</v>
      </c>
      <c r="F221" s="27">
        <v>20130402</v>
      </c>
      <c r="G221" s="22">
        <v>41617</v>
      </c>
      <c r="H221" s="17" t="s">
        <v>1936</v>
      </c>
      <c r="I221" s="19" t="s">
        <v>2385</v>
      </c>
      <c r="J221" s="16" t="s">
        <v>2386</v>
      </c>
      <c r="K221" s="18">
        <v>196350</v>
      </c>
    </row>
    <row r="222" spans="1:11" s="23" customFormat="1" ht="30">
      <c r="A222" s="30" t="s">
        <v>1596</v>
      </c>
      <c r="B222" s="9" t="s">
        <v>731</v>
      </c>
      <c r="C222" s="15" t="s">
        <v>1956</v>
      </c>
      <c r="D222" s="34" t="s">
        <v>1956</v>
      </c>
      <c r="E222" s="8" t="s">
        <v>2382</v>
      </c>
      <c r="F222" s="27">
        <v>20130403</v>
      </c>
      <c r="G222" s="22">
        <v>41617</v>
      </c>
      <c r="H222" s="17" t="s">
        <v>2010</v>
      </c>
      <c r="I222" s="19" t="s">
        <v>2387</v>
      </c>
      <c r="J222" s="16" t="s">
        <v>2388</v>
      </c>
      <c r="K222" s="18">
        <v>522172</v>
      </c>
    </row>
    <row r="223" spans="1:11" s="23" customFormat="1" ht="30">
      <c r="A223" s="30" t="s">
        <v>1596</v>
      </c>
      <c r="B223" s="9" t="s">
        <v>731</v>
      </c>
      <c r="C223" s="15" t="s">
        <v>1956</v>
      </c>
      <c r="D223" s="34" t="s">
        <v>1956</v>
      </c>
      <c r="E223" s="8" t="s">
        <v>2382</v>
      </c>
      <c r="F223" s="27">
        <v>20130404</v>
      </c>
      <c r="G223" s="22">
        <v>41617</v>
      </c>
      <c r="H223" s="17" t="s">
        <v>2011</v>
      </c>
      <c r="I223" s="19" t="s">
        <v>2389</v>
      </c>
      <c r="J223" s="16" t="s">
        <v>1302</v>
      </c>
      <c r="K223" s="18">
        <v>1082900</v>
      </c>
    </row>
    <row r="224" spans="1:11" s="23" customFormat="1" ht="45">
      <c r="A224" s="30" t="s">
        <v>1596</v>
      </c>
      <c r="B224" s="9" t="s">
        <v>731</v>
      </c>
      <c r="C224" s="15" t="s">
        <v>1956</v>
      </c>
      <c r="D224" s="34" t="s">
        <v>1956</v>
      </c>
      <c r="E224" s="8" t="s">
        <v>2382</v>
      </c>
      <c r="F224" s="27">
        <v>20130406</v>
      </c>
      <c r="G224" s="22">
        <v>41617</v>
      </c>
      <c r="H224" s="17" t="s">
        <v>2012</v>
      </c>
      <c r="I224" s="19" t="s">
        <v>1303</v>
      </c>
      <c r="J224" s="16" t="s">
        <v>1304</v>
      </c>
      <c r="K224" s="18">
        <v>366520</v>
      </c>
    </row>
    <row r="225" spans="1:11" s="23" customFormat="1" ht="30">
      <c r="A225" s="30" t="s">
        <v>1596</v>
      </c>
      <c r="B225" s="9" t="s">
        <v>731</v>
      </c>
      <c r="C225" s="15" t="s">
        <v>1956</v>
      </c>
      <c r="D225" s="34" t="s">
        <v>1956</v>
      </c>
      <c r="E225" s="8" t="s">
        <v>2382</v>
      </c>
      <c r="F225" s="27">
        <v>20130407</v>
      </c>
      <c r="G225" s="22">
        <v>41617</v>
      </c>
      <c r="H225" s="17" t="s">
        <v>1305</v>
      </c>
      <c r="I225" s="19" t="s">
        <v>1306</v>
      </c>
      <c r="J225" s="16" t="s">
        <v>1307</v>
      </c>
      <c r="K225" s="18">
        <v>1326850</v>
      </c>
    </row>
    <row r="226" spans="1:11" s="23" customFormat="1" ht="45">
      <c r="A226" s="30" t="s">
        <v>1596</v>
      </c>
      <c r="B226" s="9" t="s">
        <v>731</v>
      </c>
      <c r="C226" s="15" t="s">
        <v>1956</v>
      </c>
      <c r="D226" s="34" t="s">
        <v>1956</v>
      </c>
      <c r="E226" s="8" t="s">
        <v>2382</v>
      </c>
      <c r="F226" s="27">
        <v>20130408</v>
      </c>
      <c r="G226" s="22">
        <v>41617</v>
      </c>
      <c r="H226" s="17" t="s">
        <v>1308</v>
      </c>
      <c r="I226" s="19" t="s">
        <v>1309</v>
      </c>
      <c r="J226" s="16" t="s">
        <v>1310</v>
      </c>
      <c r="K226" s="18">
        <v>1015237</v>
      </c>
    </row>
    <row r="227" spans="1:11" s="23" customFormat="1" ht="30">
      <c r="A227" s="30" t="s">
        <v>1596</v>
      </c>
      <c r="B227" s="9" t="s">
        <v>731</v>
      </c>
      <c r="C227" s="15" t="s">
        <v>1956</v>
      </c>
      <c r="D227" s="34" t="s">
        <v>1956</v>
      </c>
      <c r="E227" s="8" t="s">
        <v>2382</v>
      </c>
      <c r="F227" s="27">
        <v>20130409</v>
      </c>
      <c r="G227" s="22">
        <v>41617</v>
      </c>
      <c r="H227" s="17" t="s">
        <v>2013</v>
      </c>
      <c r="I227" s="19" t="s">
        <v>1311</v>
      </c>
      <c r="J227" s="16" t="s">
        <v>1312</v>
      </c>
      <c r="K227" s="18">
        <v>39999</v>
      </c>
    </row>
    <row r="228" spans="1:11" s="23" customFormat="1" ht="30">
      <c r="A228" s="30" t="s">
        <v>1596</v>
      </c>
      <c r="B228" s="9" t="s">
        <v>731</v>
      </c>
      <c r="C228" s="15" t="s">
        <v>1956</v>
      </c>
      <c r="D228" s="34" t="s">
        <v>1956</v>
      </c>
      <c r="E228" s="8" t="s">
        <v>1313</v>
      </c>
      <c r="F228" s="27">
        <v>20130145</v>
      </c>
      <c r="G228" s="22">
        <v>41617</v>
      </c>
      <c r="H228" s="17" t="s">
        <v>1314</v>
      </c>
      <c r="I228" s="19" t="s">
        <v>1960</v>
      </c>
      <c r="J228" s="16" t="s">
        <v>1961</v>
      </c>
      <c r="K228" s="18">
        <v>105386</v>
      </c>
    </row>
    <row r="229" spans="1:11" s="23" customFormat="1" ht="30">
      <c r="A229" s="30" t="s">
        <v>1596</v>
      </c>
      <c r="B229" s="9" t="s">
        <v>731</v>
      </c>
      <c r="C229" s="15" t="s">
        <v>1956</v>
      </c>
      <c r="D229" s="34" t="s">
        <v>1956</v>
      </c>
      <c r="E229" s="8" t="s">
        <v>1313</v>
      </c>
      <c r="F229" s="27">
        <v>20130146</v>
      </c>
      <c r="G229" s="22">
        <v>41617</v>
      </c>
      <c r="H229" s="17" t="s">
        <v>1315</v>
      </c>
      <c r="I229" s="19" t="s">
        <v>1316</v>
      </c>
      <c r="J229" s="16" t="s">
        <v>1317</v>
      </c>
      <c r="K229" s="18">
        <v>1799641</v>
      </c>
    </row>
    <row r="230" spans="1:11" s="23" customFormat="1" ht="30">
      <c r="A230" s="30" t="s">
        <v>1596</v>
      </c>
      <c r="B230" s="9" t="s">
        <v>731</v>
      </c>
      <c r="C230" s="15" t="s">
        <v>1956</v>
      </c>
      <c r="D230" s="34" t="s">
        <v>1956</v>
      </c>
      <c r="E230" s="8" t="s">
        <v>1313</v>
      </c>
      <c r="F230" s="27">
        <v>20130147</v>
      </c>
      <c r="G230" s="22">
        <v>41617</v>
      </c>
      <c r="H230" s="17" t="s">
        <v>1318</v>
      </c>
      <c r="I230" s="19" t="s">
        <v>2330</v>
      </c>
      <c r="J230" s="16" t="s">
        <v>1319</v>
      </c>
      <c r="K230" s="18">
        <v>279150</v>
      </c>
    </row>
    <row r="231" spans="1:11" s="23" customFormat="1" ht="30">
      <c r="A231" s="30" t="s">
        <v>1596</v>
      </c>
      <c r="B231" s="9" t="s">
        <v>731</v>
      </c>
      <c r="C231" s="15" t="s">
        <v>1956</v>
      </c>
      <c r="D231" s="34" t="s">
        <v>1956</v>
      </c>
      <c r="E231" s="8" t="s">
        <v>1313</v>
      </c>
      <c r="F231" s="27">
        <v>20130148</v>
      </c>
      <c r="G231" s="22">
        <v>41617</v>
      </c>
      <c r="H231" s="17" t="s">
        <v>2014</v>
      </c>
      <c r="I231" s="19" t="s">
        <v>1320</v>
      </c>
      <c r="J231" s="16" t="s">
        <v>1321</v>
      </c>
      <c r="K231" s="18">
        <v>250566</v>
      </c>
    </row>
    <row r="232" spans="1:11" s="23" customFormat="1" ht="30">
      <c r="A232" s="30" t="s">
        <v>1596</v>
      </c>
      <c r="B232" s="9" t="s">
        <v>731</v>
      </c>
      <c r="C232" s="15" t="s">
        <v>1956</v>
      </c>
      <c r="D232" s="34" t="s">
        <v>1956</v>
      </c>
      <c r="E232" s="8" t="s">
        <v>2382</v>
      </c>
      <c r="F232" s="27">
        <v>20130410</v>
      </c>
      <c r="G232" s="22">
        <v>41617</v>
      </c>
      <c r="H232" s="17" t="s">
        <v>1322</v>
      </c>
      <c r="I232" s="19" t="s">
        <v>1323</v>
      </c>
      <c r="J232" s="16" t="s">
        <v>1324</v>
      </c>
      <c r="K232" s="18">
        <v>202300</v>
      </c>
    </row>
    <row r="233" spans="1:11" s="23" customFormat="1" ht="30">
      <c r="A233" s="30" t="s">
        <v>1596</v>
      </c>
      <c r="B233" s="9" t="s">
        <v>731</v>
      </c>
      <c r="C233" s="15" t="s">
        <v>1956</v>
      </c>
      <c r="D233" s="34" t="s">
        <v>1956</v>
      </c>
      <c r="E233" s="8" t="s">
        <v>1313</v>
      </c>
      <c r="F233" s="27">
        <v>20130149</v>
      </c>
      <c r="G233" s="22">
        <v>41617</v>
      </c>
      <c r="H233" s="17" t="s">
        <v>1325</v>
      </c>
      <c r="I233" s="19" t="s">
        <v>1326</v>
      </c>
      <c r="J233" s="16" t="s">
        <v>1327</v>
      </c>
      <c r="K233" s="18">
        <v>150621</v>
      </c>
    </row>
    <row r="234" spans="1:11" s="23" customFormat="1" ht="30">
      <c r="A234" s="30" t="s">
        <v>1596</v>
      </c>
      <c r="B234" s="9" t="s">
        <v>731</v>
      </c>
      <c r="C234" s="15" t="s">
        <v>1956</v>
      </c>
      <c r="D234" s="34" t="s">
        <v>1956</v>
      </c>
      <c r="E234" s="8" t="s">
        <v>1313</v>
      </c>
      <c r="F234" s="27">
        <v>20130150</v>
      </c>
      <c r="G234" s="22">
        <v>41617</v>
      </c>
      <c r="H234" s="17" t="s">
        <v>1328</v>
      </c>
      <c r="I234" s="19" t="s">
        <v>1329</v>
      </c>
      <c r="J234" s="16" t="s">
        <v>1330</v>
      </c>
      <c r="K234" s="18">
        <v>1990870</v>
      </c>
    </row>
    <row r="235" spans="1:11" s="23" customFormat="1" ht="30">
      <c r="A235" s="30" t="s">
        <v>1596</v>
      </c>
      <c r="B235" s="9" t="s">
        <v>731</v>
      </c>
      <c r="C235" s="15" t="s">
        <v>1956</v>
      </c>
      <c r="D235" s="34" t="s">
        <v>1956</v>
      </c>
      <c r="E235" s="8" t="s">
        <v>1313</v>
      </c>
      <c r="F235" s="27">
        <v>20130151</v>
      </c>
      <c r="G235" s="22">
        <v>41617</v>
      </c>
      <c r="H235" s="17" t="s">
        <v>1325</v>
      </c>
      <c r="I235" s="19" t="s">
        <v>1331</v>
      </c>
      <c r="J235" s="16" t="s">
        <v>1332</v>
      </c>
      <c r="K235" s="18">
        <v>1632001</v>
      </c>
    </row>
    <row r="236" spans="1:11" s="23" customFormat="1" ht="30">
      <c r="A236" s="30" t="s">
        <v>1596</v>
      </c>
      <c r="B236" s="9" t="s">
        <v>731</v>
      </c>
      <c r="C236" s="15" t="s">
        <v>1956</v>
      </c>
      <c r="D236" s="34" t="s">
        <v>1956</v>
      </c>
      <c r="E236" s="8" t="s">
        <v>2382</v>
      </c>
      <c r="F236" s="27">
        <v>20130411</v>
      </c>
      <c r="G236" s="22">
        <v>41617</v>
      </c>
      <c r="H236" s="17" t="s">
        <v>2015</v>
      </c>
      <c r="I236" s="19" t="s">
        <v>1311</v>
      </c>
      <c r="J236" s="16" t="s">
        <v>1312</v>
      </c>
      <c r="K236" s="18">
        <v>172550</v>
      </c>
    </row>
    <row r="237" spans="1:11" s="23" customFormat="1" ht="30">
      <c r="A237" s="30" t="s">
        <v>1596</v>
      </c>
      <c r="B237" s="9" t="s">
        <v>731</v>
      </c>
      <c r="C237" s="15" t="s">
        <v>1956</v>
      </c>
      <c r="D237" s="34" t="s">
        <v>1956</v>
      </c>
      <c r="E237" s="8" t="s">
        <v>2382</v>
      </c>
      <c r="F237" s="27">
        <v>20130412</v>
      </c>
      <c r="G237" s="22">
        <v>41617</v>
      </c>
      <c r="H237" s="17" t="s">
        <v>2016</v>
      </c>
      <c r="I237" s="19" t="s">
        <v>1311</v>
      </c>
      <c r="J237" s="16" t="s">
        <v>1312</v>
      </c>
      <c r="K237" s="18">
        <v>819196</v>
      </c>
    </row>
    <row r="238" spans="1:11" s="23" customFormat="1" ht="30">
      <c r="A238" s="30" t="s">
        <v>1596</v>
      </c>
      <c r="B238" s="9" t="s">
        <v>731</v>
      </c>
      <c r="C238" s="15" t="s">
        <v>1956</v>
      </c>
      <c r="D238" s="34" t="s">
        <v>1956</v>
      </c>
      <c r="E238" s="8" t="s">
        <v>2382</v>
      </c>
      <c r="F238" s="27">
        <v>20130413</v>
      </c>
      <c r="G238" s="22">
        <v>41617</v>
      </c>
      <c r="H238" s="17" t="s">
        <v>2017</v>
      </c>
      <c r="I238" s="19" t="s">
        <v>1333</v>
      </c>
      <c r="J238" s="16" t="s">
        <v>1334</v>
      </c>
      <c r="K238" s="18">
        <v>233835</v>
      </c>
    </row>
    <row r="239" spans="1:11" s="23" customFormat="1" ht="30">
      <c r="A239" s="30" t="s">
        <v>1596</v>
      </c>
      <c r="B239" s="9" t="s">
        <v>731</v>
      </c>
      <c r="C239" s="15" t="s">
        <v>1956</v>
      </c>
      <c r="D239" s="34" t="s">
        <v>1956</v>
      </c>
      <c r="E239" s="8" t="s">
        <v>1313</v>
      </c>
      <c r="F239" s="27">
        <v>20130152</v>
      </c>
      <c r="G239" s="22">
        <v>41617</v>
      </c>
      <c r="H239" s="17" t="s">
        <v>1335</v>
      </c>
      <c r="I239" s="19" t="s">
        <v>1336</v>
      </c>
      <c r="J239" s="16" t="s">
        <v>1337</v>
      </c>
      <c r="K239" s="18">
        <v>1799280</v>
      </c>
    </row>
    <row r="240" spans="1:11" s="23" customFormat="1" ht="30">
      <c r="A240" s="30" t="s">
        <v>1596</v>
      </c>
      <c r="B240" s="9" t="s">
        <v>731</v>
      </c>
      <c r="C240" s="15" t="s">
        <v>1956</v>
      </c>
      <c r="D240" s="34" t="s">
        <v>1956</v>
      </c>
      <c r="E240" s="8" t="s">
        <v>2382</v>
      </c>
      <c r="F240" s="27">
        <v>20130415</v>
      </c>
      <c r="G240" s="22">
        <v>41617</v>
      </c>
      <c r="H240" s="17" t="s">
        <v>1338</v>
      </c>
      <c r="I240" s="19" t="s">
        <v>1339</v>
      </c>
      <c r="J240" s="16" t="s">
        <v>1340</v>
      </c>
      <c r="K240" s="18">
        <v>235000</v>
      </c>
    </row>
    <row r="241" spans="1:11" s="23" customFormat="1" ht="30">
      <c r="A241" s="30" t="s">
        <v>1596</v>
      </c>
      <c r="B241" s="9" t="s">
        <v>731</v>
      </c>
      <c r="C241" s="15" t="s">
        <v>1956</v>
      </c>
      <c r="D241" s="34" t="s">
        <v>1956</v>
      </c>
      <c r="E241" s="8" t="s">
        <v>1313</v>
      </c>
      <c r="F241" s="27">
        <v>20130153</v>
      </c>
      <c r="G241" s="22">
        <v>41617</v>
      </c>
      <c r="H241" s="17" t="s">
        <v>2018</v>
      </c>
      <c r="I241" s="19" t="s">
        <v>1341</v>
      </c>
      <c r="J241" s="16" t="s">
        <v>1342</v>
      </c>
      <c r="K241" s="18">
        <v>193375</v>
      </c>
    </row>
    <row r="242" spans="1:11" s="23" customFormat="1" ht="30">
      <c r="A242" s="30" t="s">
        <v>1596</v>
      </c>
      <c r="B242" s="9" t="s">
        <v>731</v>
      </c>
      <c r="C242" s="15" t="s">
        <v>1956</v>
      </c>
      <c r="D242" s="34" t="s">
        <v>1956</v>
      </c>
      <c r="E242" s="8" t="s">
        <v>1313</v>
      </c>
      <c r="F242" s="27">
        <v>20130154</v>
      </c>
      <c r="G242" s="22">
        <v>41617</v>
      </c>
      <c r="H242" s="17" t="s">
        <v>1343</v>
      </c>
      <c r="I242" s="19" t="s">
        <v>1344</v>
      </c>
      <c r="J242" s="16" t="s">
        <v>1345</v>
      </c>
      <c r="K242" s="18">
        <v>1051960</v>
      </c>
    </row>
    <row r="243" spans="1:11" s="23" customFormat="1" ht="45">
      <c r="A243" s="30" t="s">
        <v>1596</v>
      </c>
      <c r="B243" s="9" t="s">
        <v>731</v>
      </c>
      <c r="C243" s="15" t="s">
        <v>1956</v>
      </c>
      <c r="D243" s="34" t="s">
        <v>1956</v>
      </c>
      <c r="E243" s="8" t="s">
        <v>1313</v>
      </c>
      <c r="F243" s="27">
        <v>20130155</v>
      </c>
      <c r="G243" s="22">
        <v>41617</v>
      </c>
      <c r="H243" s="17" t="s">
        <v>2019</v>
      </c>
      <c r="I243" s="19" t="s">
        <v>1346</v>
      </c>
      <c r="J243" s="16" t="s">
        <v>1347</v>
      </c>
      <c r="K243" s="18">
        <v>12990</v>
      </c>
    </row>
    <row r="244" spans="1:11" s="23" customFormat="1" ht="30">
      <c r="A244" s="30" t="s">
        <v>1596</v>
      </c>
      <c r="B244" s="9" t="s">
        <v>731</v>
      </c>
      <c r="C244" s="15" t="s">
        <v>1956</v>
      </c>
      <c r="D244" s="34" t="s">
        <v>1956</v>
      </c>
      <c r="E244" s="8" t="s">
        <v>2382</v>
      </c>
      <c r="F244" s="27">
        <v>20130416</v>
      </c>
      <c r="G244" s="22">
        <v>41618</v>
      </c>
      <c r="H244" s="17" t="s">
        <v>2020</v>
      </c>
      <c r="I244" s="19" t="s">
        <v>1348</v>
      </c>
      <c r="J244" s="16" t="s">
        <v>1349</v>
      </c>
      <c r="K244" s="18">
        <v>160000</v>
      </c>
    </row>
    <row r="245" spans="1:11" s="23" customFormat="1" ht="30">
      <c r="A245" s="30" t="s">
        <v>1596</v>
      </c>
      <c r="B245" s="9" t="s">
        <v>731</v>
      </c>
      <c r="C245" s="15" t="s">
        <v>1956</v>
      </c>
      <c r="D245" s="34" t="s">
        <v>1956</v>
      </c>
      <c r="E245" s="8" t="s">
        <v>2382</v>
      </c>
      <c r="F245" s="27">
        <v>20130417</v>
      </c>
      <c r="G245" s="22">
        <v>41618</v>
      </c>
      <c r="H245" s="17" t="s">
        <v>1350</v>
      </c>
      <c r="I245" s="19" t="s">
        <v>1351</v>
      </c>
      <c r="J245" s="16" t="s">
        <v>1352</v>
      </c>
      <c r="K245" s="18">
        <v>262276</v>
      </c>
    </row>
    <row r="246" spans="1:11" s="23" customFormat="1" ht="30">
      <c r="A246" s="30" t="s">
        <v>1596</v>
      </c>
      <c r="B246" s="9" t="s">
        <v>731</v>
      </c>
      <c r="C246" s="15" t="s">
        <v>1956</v>
      </c>
      <c r="D246" s="34" t="s">
        <v>1956</v>
      </c>
      <c r="E246" s="8" t="s">
        <v>2382</v>
      </c>
      <c r="F246" s="27">
        <v>20130418</v>
      </c>
      <c r="G246" s="22">
        <v>41618</v>
      </c>
      <c r="H246" s="17" t="s">
        <v>2021</v>
      </c>
      <c r="I246" s="19" t="s">
        <v>1353</v>
      </c>
      <c r="J246" s="16" t="s">
        <v>1354</v>
      </c>
      <c r="K246" s="18">
        <v>1218950</v>
      </c>
    </row>
    <row r="247" spans="1:11" s="23" customFormat="1" ht="30">
      <c r="A247" s="30" t="s">
        <v>1596</v>
      </c>
      <c r="B247" s="9" t="s">
        <v>731</v>
      </c>
      <c r="C247" s="15" t="s">
        <v>1956</v>
      </c>
      <c r="D247" s="34" t="s">
        <v>1956</v>
      </c>
      <c r="E247" s="8" t="s">
        <v>1313</v>
      </c>
      <c r="F247" s="27">
        <v>20130156</v>
      </c>
      <c r="G247" s="22">
        <v>41618</v>
      </c>
      <c r="H247" s="17" t="s">
        <v>2022</v>
      </c>
      <c r="I247" s="19" t="s">
        <v>1355</v>
      </c>
      <c r="J247" s="16" t="s">
        <v>1356</v>
      </c>
      <c r="K247" s="18">
        <v>163501</v>
      </c>
    </row>
    <row r="248" spans="1:11" s="23" customFormat="1" ht="30">
      <c r="A248" s="30" t="s">
        <v>1596</v>
      </c>
      <c r="B248" s="9" t="s">
        <v>735</v>
      </c>
      <c r="C248" s="15" t="s">
        <v>2377</v>
      </c>
      <c r="D248" s="34" t="str">
        <f aca="true" t="shared" si="0" ref="D248:D259">+IF(C248="","",IF(C248="No Aplica","No Aplica","Ingrese Fecha"))</f>
        <v>No Aplica</v>
      </c>
      <c r="E248" s="8" t="s">
        <v>788</v>
      </c>
      <c r="F248" s="27">
        <v>3250707</v>
      </c>
      <c r="G248" s="22">
        <v>41619</v>
      </c>
      <c r="H248" s="17" t="s">
        <v>1357</v>
      </c>
      <c r="I248" s="19" t="s">
        <v>1358</v>
      </c>
      <c r="J248" s="16" t="s">
        <v>1359</v>
      </c>
      <c r="K248" s="18">
        <v>232847</v>
      </c>
    </row>
    <row r="249" spans="1:11" s="23" customFormat="1" ht="30">
      <c r="A249" s="30" t="s">
        <v>1596</v>
      </c>
      <c r="B249" s="9" t="s">
        <v>735</v>
      </c>
      <c r="C249" s="15" t="s">
        <v>2377</v>
      </c>
      <c r="D249" s="34" t="str">
        <f t="shared" si="0"/>
        <v>No Aplica</v>
      </c>
      <c r="E249" s="8" t="s">
        <v>788</v>
      </c>
      <c r="F249" s="27">
        <v>252048</v>
      </c>
      <c r="G249" s="22">
        <v>41619</v>
      </c>
      <c r="H249" s="17" t="s">
        <v>1360</v>
      </c>
      <c r="I249" s="19" t="s">
        <v>1361</v>
      </c>
      <c r="J249" s="16" t="s">
        <v>1362</v>
      </c>
      <c r="K249" s="18">
        <v>79975</v>
      </c>
    </row>
    <row r="250" spans="1:11" s="23" customFormat="1" ht="30">
      <c r="A250" s="30" t="s">
        <v>1596</v>
      </c>
      <c r="B250" s="9" t="s">
        <v>735</v>
      </c>
      <c r="C250" s="15" t="s">
        <v>2377</v>
      </c>
      <c r="D250" s="34" t="str">
        <f t="shared" si="0"/>
        <v>No Aplica</v>
      </c>
      <c r="E250" s="8" t="s">
        <v>1990</v>
      </c>
      <c r="F250" s="27">
        <v>3249063</v>
      </c>
      <c r="G250" s="22">
        <v>41619</v>
      </c>
      <c r="H250" s="17" t="s">
        <v>2392</v>
      </c>
      <c r="I250" s="19" t="s">
        <v>1358</v>
      </c>
      <c r="J250" s="16" t="s">
        <v>1359</v>
      </c>
      <c r="K250" s="18">
        <v>492614</v>
      </c>
    </row>
    <row r="251" spans="1:11" s="23" customFormat="1" ht="30">
      <c r="A251" s="30" t="s">
        <v>1596</v>
      </c>
      <c r="B251" s="9" t="s">
        <v>735</v>
      </c>
      <c r="C251" s="15" t="s">
        <v>2377</v>
      </c>
      <c r="D251" s="34" t="str">
        <f t="shared" si="0"/>
        <v>No Aplica</v>
      </c>
      <c r="E251" s="8" t="s">
        <v>788</v>
      </c>
      <c r="F251" s="27">
        <v>38290856</v>
      </c>
      <c r="G251" s="22">
        <v>41619</v>
      </c>
      <c r="H251" s="17" t="s">
        <v>2393</v>
      </c>
      <c r="I251" s="19" t="s">
        <v>1358</v>
      </c>
      <c r="J251" s="16" t="s">
        <v>1359</v>
      </c>
      <c r="K251" s="18">
        <v>97930</v>
      </c>
    </row>
    <row r="252" spans="1:11" s="23" customFormat="1" ht="30">
      <c r="A252" s="30" t="s">
        <v>1596</v>
      </c>
      <c r="B252" s="9" t="s">
        <v>735</v>
      </c>
      <c r="C252" s="15" t="s">
        <v>2377</v>
      </c>
      <c r="D252" s="34" t="str">
        <f t="shared" si="0"/>
        <v>No Aplica</v>
      </c>
      <c r="E252" s="8" t="s">
        <v>1990</v>
      </c>
      <c r="F252" s="27">
        <v>3253734</v>
      </c>
      <c r="G252" s="22">
        <v>41619</v>
      </c>
      <c r="H252" s="17" t="s">
        <v>2394</v>
      </c>
      <c r="I252" s="19" t="s">
        <v>1358</v>
      </c>
      <c r="J252" s="16" t="s">
        <v>1359</v>
      </c>
      <c r="K252" s="18">
        <v>379998</v>
      </c>
    </row>
    <row r="253" spans="1:11" s="23" customFormat="1" ht="30">
      <c r="A253" s="30" t="s">
        <v>1596</v>
      </c>
      <c r="B253" s="9" t="s">
        <v>735</v>
      </c>
      <c r="C253" s="15" t="s">
        <v>2377</v>
      </c>
      <c r="D253" s="34" t="str">
        <f t="shared" si="0"/>
        <v>No Aplica</v>
      </c>
      <c r="E253" s="8" t="s">
        <v>788</v>
      </c>
      <c r="F253" s="27">
        <v>96910969</v>
      </c>
      <c r="G253" s="22">
        <v>41619</v>
      </c>
      <c r="H253" s="17" t="s">
        <v>2395</v>
      </c>
      <c r="I253" s="19" t="s">
        <v>2379</v>
      </c>
      <c r="J253" s="16" t="s">
        <v>2380</v>
      </c>
      <c r="K253" s="18">
        <v>23285</v>
      </c>
    </row>
    <row r="254" spans="1:11" s="23" customFormat="1" ht="30">
      <c r="A254" s="30" t="s">
        <v>1596</v>
      </c>
      <c r="B254" s="9" t="s">
        <v>735</v>
      </c>
      <c r="C254" s="15" t="s">
        <v>2377</v>
      </c>
      <c r="D254" s="34" t="str">
        <f t="shared" si="0"/>
        <v>No Aplica</v>
      </c>
      <c r="E254" s="8" t="s">
        <v>788</v>
      </c>
      <c r="F254" s="27">
        <v>96910548</v>
      </c>
      <c r="G254" s="22">
        <v>41619</v>
      </c>
      <c r="H254" s="17" t="s">
        <v>2023</v>
      </c>
      <c r="I254" s="19" t="s">
        <v>2379</v>
      </c>
      <c r="J254" s="16" t="s">
        <v>2380</v>
      </c>
      <c r="K254" s="18">
        <v>12141</v>
      </c>
    </row>
    <row r="255" spans="1:11" s="23" customFormat="1" ht="30">
      <c r="A255" s="30" t="s">
        <v>1596</v>
      </c>
      <c r="B255" s="9" t="s">
        <v>735</v>
      </c>
      <c r="C255" s="15" t="s">
        <v>2377</v>
      </c>
      <c r="D255" s="34" t="str">
        <f t="shared" si="0"/>
        <v>No Aplica</v>
      </c>
      <c r="E255" s="8" t="s">
        <v>788</v>
      </c>
      <c r="F255" s="27">
        <v>96866901</v>
      </c>
      <c r="G255" s="22">
        <v>41619</v>
      </c>
      <c r="H255" s="17" t="s">
        <v>2024</v>
      </c>
      <c r="I255" s="19" t="s">
        <v>2379</v>
      </c>
      <c r="J255" s="16" t="s">
        <v>2380</v>
      </c>
      <c r="K255" s="18">
        <v>45230</v>
      </c>
    </row>
    <row r="256" spans="1:11" s="23" customFormat="1" ht="30">
      <c r="A256" s="30" t="s">
        <v>1596</v>
      </c>
      <c r="B256" s="9" t="s">
        <v>735</v>
      </c>
      <c r="C256" s="15" t="s">
        <v>2377</v>
      </c>
      <c r="D256" s="34" t="str">
        <f t="shared" si="0"/>
        <v>No Aplica</v>
      </c>
      <c r="E256" s="8" t="s">
        <v>788</v>
      </c>
      <c r="F256" s="27">
        <v>96910379</v>
      </c>
      <c r="G256" s="22">
        <v>41619</v>
      </c>
      <c r="H256" s="17" t="s">
        <v>2396</v>
      </c>
      <c r="I256" s="19" t="s">
        <v>2379</v>
      </c>
      <c r="J256" s="16" t="s">
        <v>2380</v>
      </c>
      <c r="K256" s="18">
        <v>54993</v>
      </c>
    </row>
    <row r="257" spans="1:11" s="23" customFormat="1" ht="30">
      <c r="A257" s="30" t="s">
        <v>1596</v>
      </c>
      <c r="B257" s="9" t="s">
        <v>735</v>
      </c>
      <c r="C257" s="15" t="s">
        <v>2377</v>
      </c>
      <c r="D257" s="34" t="str">
        <f t="shared" si="0"/>
        <v>No Aplica</v>
      </c>
      <c r="E257" s="8" t="s">
        <v>1990</v>
      </c>
      <c r="F257" s="27">
        <v>3248571</v>
      </c>
      <c r="G257" s="22">
        <v>41619</v>
      </c>
      <c r="H257" s="17" t="s">
        <v>2397</v>
      </c>
      <c r="I257" s="19" t="s">
        <v>1358</v>
      </c>
      <c r="J257" s="16" t="s">
        <v>1359</v>
      </c>
      <c r="K257" s="18">
        <v>414057</v>
      </c>
    </row>
    <row r="258" spans="1:11" s="23" customFormat="1" ht="30">
      <c r="A258" s="30" t="s">
        <v>1596</v>
      </c>
      <c r="B258" s="9" t="s">
        <v>735</v>
      </c>
      <c r="C258" s="15" t="s">
        <v>2377</v>
      </c>
      <c r="D258" s="34" t="str">
        <f t="shared" si="0"/>
        <v>No Aplica</v>
      </c>
      <c r="E258" s="8" t="s">
        <v>1990</v>
      </c>
      <c r="F258" s="27">
        <v>31785498</v>
      </c>
      <c r="G258" s="22">
        <v>41619</v>
      </c>
      <c r="H258" s="17" t="s">
        <v>2398</v>
      </c>
      <c r="I258" s="19" t="s">
        <v>2399</v>
      </c>
      <c r="J258" s="16" t="s">
        <v>837</v>
      </c>
      <c r="K258" s="18">
        <v>335783</v>
      </c>
    </row>
    <row r="259" spans="1:11" s="23" customFormat="1" ht="45">
      <c r="A259" s="30" t="s">
        <v>1596</v>
      </c>
      <c r="B259" s="9" t="s">
        <v>735</v>
      </c>
      <c r="C259" s="15" t="s">
        <v>2377</v>
      </c>
      <c r="D259" s="34" t="str">
        <f t="shared" si="0"/>
        <v>No Aplica</v>
      </c>
      <c r="E259" s="8" t="s">
        <v>1990</v>
      </c>
      <c r="F259" s="27">
        <v>31785496</v>
      </c>
      <c r="G259" s="22">
        <v>41619</v>
      </c>
      <c r="H259" s="17" t="s">
        <v>2025</v>
      </c>
      <c r="I259" s="19" t="s">
        <v>2399</v>
      </c>
      <c r="J259" s="16" t="s">
        <v>837</v>
      </c>
      <c r="K259" s="18">
        <v>214747</v>
      </c>
    </row>
    <row r="260" spans="1:11" s="23" customFormat="1" ht="30">
      <c r="A260" s="30" t="s">
        <v>1596</v>
      </c>
      <c r="B260" s="9" t="s">
        <v>731</v>
      </c>
      <c r="C260" s="15" t="s">
        <v>1956</v>
      </c>
      <c r="D260" s="34" t="s">
        <v>1956</v>
      </c>
      <c r="E260" s="8" t="s">
        <v>1313</v>
      </c>
      <c r="F260" s="27">
        <v>20130158</v>
      </c>
      <c r="G260" s="22">
        <v>41619</v>
      </c>
      <c r="H260" s="17" t="s">
        <v>2400</v>
      </c>
      <c r="I260" s="19" t="s">
        <v>2401</v>
      </c>
      <c r="J260" s="16" t="s">
        <v>2402</v>
      </c>
      <c r="K260" s="18">
        <v>1189820</v>
      </c>
    </row>
    <row r="261" spans="1:11" s="23" customFormat="1" ht="30">
      <c r="A261" s="30" t="s">
        <v>1596</v>
      </c>
      <c r="B261" s="9" t="s">
        <v>731</v>
      </c>
      <c r="C261" s="15" t="s">
        <v>1956</v>
      </c>
      <c r="D261" s="34" t="s">
        <v>1956</v>
      </c>
      <c r="E261" s="8" t="s">
        <v>2382</v>
      </c>
      <c r="F261" s="27">
        <v>20130420</v>
      </c>
      <c r="G261" s="22">
        <v>41619</v>
      </c>
      <c r="H261" s="17" t="s">
        <v>2403</v>
      </c>
      <c r="I261" s="19" t="s">
        <v>2404</v>
      </c>
      <c r="J261" s="16" t="s">
        <v>2405</v>
      </c>
      <c r="K261" s="18">
        <v>175000</v>
      </c>
    </row>
    <row r="262" spans="1:11" s="23" customFormat="1" ht="30">
      <c r="A262" s="30" t="s">
        <v>1596</v>
      </c>
      <c r="B262" s="9" t="s">
        <v>735</v>
      </c>
      <c r="C262" s="15" t="s">
        <v>2377</v>
      </c>
      <c r="D262" s="34" t="str">
        <f>+IF(C262="","",IF(C262="No Aplica","No Aplica","Ingrese Fecha"))</f>
        <v>No Aplica</v>
      </c>
      <c r="E262" s="8" t="s">
        <v>788</v>
      </c>
      <c r="F262" s="27">
        <v>14607658</v>
      </c>
      <c r="G262" s="22">
        <v>41620</v>
      </c>
      <c r="H262" s="17" t="s">
        <v>2026</v>
      </c>
      <c r="I262" s="19" t="s">
        <v>2406</v>
      </c>
      <c r="J262" s="16" t="s">
        <v>946</v>
      </c>
      <c r="K262" s="18">
        <v>36100</v>
      </c>
    </row>
    <row r="263" spans="1:11" s="23" customFormat="1" ht="30">
      <c r="A263" s="30" t="s">
        <v>1596</v>
      </c>
      <c r="B263" s="9" t="s">
        <v>731</v>
      </c>
      <c r="C263" s="15" t="s">
        <v>1956</v>
      </c>
      <c r="D263" s="34" t="s">
        <v>1956</v>
      </c>
      <c r="E263" s="8" t="s">
        <v>2382</v>
      </c>
      <c r="F263" s="27">
        <v>20130422</v>
      </c>
      <c r="G263" s="22">
        <v>41620</v>
      </c>
      <c r="H263" s="17" t="s">
        <v>2027</v>
      </c>
      <c r="I263" s="19" t="s">
        <v>2407</v>
      </c>
      <c r="J263" s="16" t="s">
        <v>2408</v>
      </c>
      <c r="K263" s="18">
        <v>604520</v>
      </c>
    </row>
    <row r="264" spans="1:11" s="23" customFormat="1" ht="30">
      <c r="A264" s="30" t="s">
        <v>1596</v>
      </c>
      <c r="B264" s="9" t="s">
        <v>731</v>
      </c>
      <c r="C264" s="15" t="s">
        <v>1956</v>
      </c>
      <c r="D264" s="34" t="s">
        <v>1956</v>
      </c>
      <c r="E264" s="8" t="s">
        <v>2382</v>
      </c>
      <c r="F264" s="27">
        <v>20130423</v>
      </c>
      <c r="G264" s="22">
        <v>41620</v>
      </c>
      <c r="H264" s="17" t="s">
        <v>2028</v>
      </c>
      <c r="I264" s="19" t="s">
        <v>2409</v>
      </c>
      <c r="J264" s="16" t="s">
        <v>2410</v>
      </c>
      <c r="K264" s="18">
        <v>808444</v>
      </c>
    </row>
    <row r="265" spans="1:11" s="23" customFormat="1" ht="45">
      <c r="A265" s="30" t="s">
        <v>1596</v>
      </c>
      <c r="B265" s="9" t="s">
        <v>731</v>
      </c>
      <c r="C265" s="15" t="s">
        <v>1956</v>
      </c>
      <c r="D265" s="34" t="s">
        <v>1956</v>
      </c>
      <c r="E265" s="8" t="s">
        <v>1313</v>
      </c>
      <c r="F265" s="27">
        <v>20130159</v>
      </c>
      <c r="G265" s="22">
        <v>41620</v>
      </c>
      <c r="H265" s="17" t="s">
        <v>2029</v>
      </c>
      <c r="I265" s="19" t="s">
        <v>2411</v>
      </c>
      <c r="J265" s="16" t="s">
        <v>2412</v>
      </c>
      <c r="K265" s="18">
        <v>97211</v>
      </c>
    </row>
    <row r="266" spans="1:11" s="23" customFormat="1" ht="30">
      <c r="A266" s="30" t="s">
        <v>1596</v>
      </c>
      <c r="B266" s="9" t="s">
        <v>735</v>
      </c>
      <c r="C266" s="15" t="s">
        <v>2377</v>
      </c>
      <c r="D266" s="34" t="str">
        <f>+IF(C266="","",IF(C266="No Aplica","No Aplica","Ingrese Fecha"))</f>
        <v>No Aplica</v>
      </c>
      <c r="E266" s="8" t="s">
        <v>788</v>
      </c>
      <c r="F266" s="27">
        <v>3255897</v>
      </c>
      <c r="G266" s="22">
        <v>41621</v>
      </c>
      <c r="H266" s="17" t="s">
        <v>2413</v>
      </c>
      <c r="I266" s="19" t="s">
        <v>1358</v>
      </c>
      <c r="J266" s="16" t="s">
        <v>1359</v>
      </c>
      <c r="K266" s="18">
        <v>162915</v>
      </c>
    </row>
    <row r="267" spans="1:11" s="23" customFormat="1" ht="30">
      <c r="A267" s="30" t="s">
        <v>1596</v>
      </c>
      <c r="B267" s="9" t="s">
        <v>731</v>
      </c>
      <c r="C267" s="15" t="s">
        <v>1956</v>
      </c>
      <c r="D267" s="34" t="s">
        <v>1956</v>
      </c>
      <c r="E267" s="8" t="s">
        <v>1313</v>
      </c>
      <c r="F267" s="27">
        <v>20130160</v>
      </c>
      <c r="G267" s="22">
        <v>41621</v>
      </c>
      <c r="H267" s="17" t="s">
        <v>2414</v>
      </c>
      <c r="I267" s="19" t="s">
        <v>2415</v>
      </c>
      <c r="J267" s="16" t="s">
        <v>2376</v>
      </c>
      <c r="K267" s="18">
        <v>559217</v>
      </c>
    </row>
    <row r="268" spans="1:11" s="23" customFormat="1" ht="30">
      <c r="A268" s="30" t="s">
        <v>1596</v>
      </c>
      <c r="B268" s="9" t="s">
        <v>731</v>
      </c>
      <c r="C268" s="15" t="s">
        <v>1956</v>
      </c>
      <c r="D268" s="34" t="s">
        <v>1956</v>
      </c>
      <c r="E268" s="8" t="s">
        <v>1313</v>
      </c>
      <c r="F268" s="27">
        <v>20130161</v>
      </c>
      <c r="G268" s="22">
        <v>41621</v>
      </c>
      <c r="H268" s="17" t="s">
        <v>2030</v>
      </c>
      <c r="I268" s="19" t="s">
        <v>1960</v>
      </c>
      <c r="J268" s="16" t="s">
        <v>1961</v>
      </c>
      <c r="K268" s="18">
        <v>456127</v>
      </c>
    </row>
    <row r="269" spans="1:11" s="23" customFormat="1" ht="30">
      <c r="A269" s="30" t="s">
        <v>1596</v>
      </c>
      <c r="B269" s="9" t="s">
        <v>731</v>
      </c>
      <c r="C269" s="15" t="s">
        <v>1956</v>
      </c>
      <c r="D269" s="34" t="s">
        <v>1956</v>
      </c>
      <c r="E269" s="8" t="s">
        <v>1313</v>
      </c>
      <c r="F269" s="27">
        <v>20130162</v>
      </c>
      <c r="G269" s="22">
        <v>41621</v>
      </c>
      <c r="H269" s="17" t="s">
        <v>2030</v>
      </c>
      <c r="I269" s="19" t="s">
        <v>1960</v>
      </c>
      <c r="J269" s="16" t="s">
        <v>1961</v>
      </c>
      <c r="K269" s="18">
        <v>835697</v>
      </c>
    </row>
    <row r="270" spans="1:11" s="23" customFormat="1" ht="30">
      <c r="A270" s="30" t="s">
        <v>1596</v>
      </c>
      <c r="B270" s="9" t="s">
        <v>731</v>
      </c>
      <c r="C270" s="15" t="s">
        <v>1956</v>
      </c>
      <c r="D270" s="34" t="s">
        <v>1956</v>
      </c>
      <c r="E270" s="8" t="s">
        <v>1313</v>
      </c>
      <c r="F270" s="27">
        <v>20130163</v>
      </c>
      <c r="G270" s="22">
        <v>41621</v>
      </c>
      <c r="H270" s="17" t="s">
        <v>2030</v>
      </c>
      <c r="I270" s="19" t="s">
        <v>2416</v>
      </c>
      <c r="J270" s="16" t="s">
        <v>2417</v>
      </c>
      <c r="K270" s="18">
        <v>556801</v>
      </c>
    </row>
    <row r="271" spans="1:11" s="23" customFormat="1" ht="30">
      <c r="A271" s="30" t="s">
        <v>1596</v>
      </c>
      <c r="B271" s="9" t="s">
        <v>731</v>
      </c>
      <c r="C271" s="15" t="s">
        <v>1956</v>
      </c>
      <c r="D271" s="34" t="s">
        <v>1956</v>
      </c>
      <c r="E271" s="8" t="s">
        <v>1313</v>
      </c>
      <c r="F271" s="27">
        <v>20130164</v>
      </c>
      <c r="G271" s="22">
        <v>41621</v>
      </c>
      <c r="H271" s="17" t="s">
        <v>2418</v>
      </c>
      <c r="I271" s="19" t="s">
        <v>2419</v>
      </c>
      <c r="J271" s="16" t="s">
        <v>2420</v>
      </c>
      <c r="K271" s="18">
        <v>189353</v>
      </c>
    </row>
    <row r="272" spans="1:11" s="23" customFormat="1" ht="45">
      <c r="A272" s="30" t="s">
        <v>1596</v>
      </c>
      <c r="B272" s="9" t="s">
        <v>731</v>
      </c>
      <c r="C272" s="15" t="s">
        <v>1956</v>
      </c>
      <c r="D272" s="34" t="s">
        <v>1956</v>
      </c>
      <c r="E272" s="8" t="s">
        <v>2382</v>
      </c>
      <c r="F272" s="27">
        <v>20130424</v>
      </c>
      <c r="G272" s="22">
        <v>41621</v>
      </c>
      <c r="H272" s="17" t="s">
        <v>2031</v>
      </c>
      <c r="I272" s="19" t="s">
        <v>2421</v>
      </c>
      <c r="J272" s="16" t="s">
        <v>2422</v>
      </c>
      <c r="K272" s="18">
        <v>1901620</v>
      </c>
    </row>
    <row r="273" spans="1:11" s="23" customFormat="1" ht="30">
      <c r="A273" s="30" t="s">
        <v>1596</v>
      </c>
      <c r="B273" s="9" t="s">
        <v>731</v>
      </c>
      <c r="C273" s="15" t="s">
        <v>1956</v>
      </c>
      <c r="D273" s="34" t="s">
        <v>1956</v>
      </c>
      <c r="E273" s="8" t="s">
        <v>1313</v>
      </c>
      <c r="F273" s="27">
        <v>20130165</v>
      </c>
      <c r="G273" s="22">
        <v>41624</v>
      </c>
      <c r="H273" s="17" t="s">
        <v>2423</v>
      </c>
      <c r="I273" s="19" t="s">
        <v>2424</v>
      </c>
      <c r="J273" s="16" t="s">
        <v>2425</v>
      </c>
      <c r="K273" s="18">
        <v>2028474</v>
      </c>
    </row>
    <row r="274" spans="1:11" s="23" customFormat="1" ht="45">
      <c r="A274" s="30" t="s">
        <v>1596</v>
      </c>
      <c r="B274" s="9" t="s">
        <v>1979</v>
      </c>
      <c r="C274" s="15" t="s">
        <v>2426</v>
      </c>
      <c r="D274" s="34">
        <v>41624</v>
      </c>
      <c r="E274" s="8" t="s">
        <v>2373</v>
      </c>
      <c r="F274" s="27">
        <v>2</v>
      </c>
      <c r="G274" s="22">
        <v>41624</v>
      </c>
      <c r="H274" s="17" t="s">
        <v>2427</v>
      </c>
      <c r="I274" s="19" t="s">
        <v>2428</v>
      </c>
      <c r="J274" s="16" t="s">
        <v>2429</v>
      </c>
      <c r="K274" s="18">
        <v>6072300</v>
      </c>
    </row>
    <row r="275" spans="1:11" s="23" customFormat="1" ht="30">
      <c r="A275" s="30" t="s">
        <v>1596</v>
      </c>
      <c r="B275" s="9" t="s">
        <v>731</v>
      </c>
      <c r="C275" s="15" t="s">
        <v>1956</v>
      </c>
      <c r="D275" s="34" t="s">
        <v>1956</v>
      </c>
      <c r="E275" s="8" t="s">
        <v>2382</v>
      </c>
      <c r="F275" s="27">
        <v>20130425</v>
      </c>
      <c r="G275" s="22">
        <v>41625</v>
      </c>
      <c r="H275" s="17" t="s">
        <v>2032</v>
      </c>
      <c r="I275" s="19" t="s">
        <v>1323</v>
      </c>
      <c r="J275" s="16" t="s">
        <v>1324</v>
      </c>
      <c r="K275" s="18">
        <v>50000</v>
      </c>
    </row>
    <row r="276" spans="1:11" s="23" customFormat="1" ht="30">
      <c r="A276" s="30" t="s">
        <v>1596</v>
      </c>
      <c r="B276" s="9" t="s">
        <v>731</v>
      </c>
      <c r="C276" s="15" t="s">
        <v>1956</v>
      </c>
      <c r="D276" s="34" t="s">
        <v>1956</v>
      </c>
      <c r="E276" s="8" t="s">
        <v>1313</v>
      </c>
      <c r="F276" s="27">
        <v>20130167</v>
      </c>
      <c r="G276" s="22">
        <v>41625</v>
      </c>
      <c r="H276" s="17" t="s">
        <v>2430</v>
      </c>
      <c r="I276" s="19" t="s">
        <v>1960</v>
      </c>
      <c r="J276" s="16" t="s">
        <v>1961</v>
      </c>
      <c r="K276" s="18">
        <v>22407</v>
      </c>
    </row>
    <row r="277" spans="1:11" s="23" customFormat="1" ht="30">
      <c r="A277" s="30" t="s">
        <v>1596</v>
      </c>
      <c r="B277" s="9" t="s">
        <v>735</v>
      </c>
      <c r="C277" s="15" t="s">
        <v>2377</v>
      </c>
      <c r="D277" s="34" t="str">
        <f>+IF(C277="","",IF(C277="No Aplica","No Aplica","Ingrese Fecha"))</f>
        <v>No Aplica</v>
      </c>
      <c r="E277" s="8" t="s">
        <v>1990</v>
      </c>
      <c r="F277" s="27">
        <v>122052</v>
      </c>
      <c r="G277" s="22">
        <v>41626</v>
      </c>
      <c r="H277" s="17" t="s">
        <v>2431</v>
      </c>
      <c r="I277" s="19" t="s">
        <v>2432</v>
      </c>
      <c r="J277" s="16" t="s">
        <v>832</v>
      </c>
      <c r="K277" s="18">
        <v>35485</v>
      </c>
    </row>
    <row r="278" spans="1:11" s="23" customFormat="1" ht="30">
      <c r="A278" s="30" t="s">
        <v>1596</v>
      </c>
      <c r="B278" s="9" t="s">
        <v>735</v>
      </c>
      <c r="C278" s="15" t="s">
        <v>2377</v>
      </c>
      <c r="D278" s="34" t="str">
        <f>+IF(C278="","",IF(C278="No Aplica","No Aplica","Ingrese Fecha"))</f>
        <v>No Aplica</v>
      </c>
      <c r="E278" s="8" t="s">
        <v>788</v>
      </c>
      <c r="F278" s="27">
        <v>97008408</v>
      </c>
      <c r="G278" s="22">
        <v>41626</v>
      </c>
      <c r="H278" s="17" t="s">
        <v>2433</v>
      </c>
      <c r="I278" s="19" t="s">
        <v>2379</v>
      </c>
      <c r="J278" s="16" t="s">
        <v>2380</v>
      </c>
      <c r="K278" s="18">
        <v>94991</v>
      </c>
    </row>
    <row r="279" spans="1:11" s="23" customFormat="1" ht="30">
      <c r="A279" s="30" t="s">
        <v>1596</v>
      </c>
      <c r="B279" s="9" t="s">
        <v>731</v>
      </c>
      <c r="C279" s="15" t="s">
        <v>1956</v>
      </c>
      <c r="D279" s="34" t="s">
        <v>1956</v>
      </c>
      <c r="E279" s="8" t="s">
        <v>2382</v>
      </c>
      <c r="F279" s="27">
        <v>20130426</v>
      </c>
      <c r="G279" s="22">
        <v>41626</v>
      </c>
      <c r="H279" s="17" t="s">
        <v>2033</v>
      </c>
      <c r="I279" s="19" t="s">
        <v>1333</v>
      </c>
      <c r="J279" s="16" t="s">
        <v>1334</v>
      </c>
      <c r="K279" s="18">
        <v>23800</v>
      </c>
    </row>
    <row r="280" spans="1:11" s="23" customFormat="1" ht="30">
      <c r="A280" s="30" t="s">
        <v>1596</v>
      </c>
      <c r="B280" s="9" t="s">
        <v>735</v>
      </c>
      <c r="C280" s="15" t="s">
        <v>2377</v>
      </c>
      <c r="D280" s="34" t="str">
        <f>+IF(C280="","",IF(C280="No Aplica","No Aplica","Ingrese Fecha"))</f>
        <v>No Aplica</v>
      </c>
      <c r="E280" s="8" t="s">
        <v>788</v>
      </c>
      <c r="F280" s="27">
        <v>38379925</v>
      </c>
      <c r="G280" s="22">
        <v>41627</v>
      </c>
      <c r="H280" s="17" t="s">
        <v>2434</v>
      </c>
      <c r="I280" s="19" t="s">
        <v>1358</v>
      </c>
      <c r="J280" s="16" t="s">
        <v>1359</v>
      </c>
      <c r="K280" s="18">
        <v>128950</v>
      </c>
    </row>
    <row r="281" spans="1:11" s="23" customFormat="1" ht="30">
      <c r="A281" s="30" t="s">
        <v>1596</v>
      </c>
      <c r="B281" s="9" t="s">
        <v>735</v>
      </c>
      <c r="C281" s="15" t="s">
        <v>2377</v>
      </c>
      <c r="D281" s="34" t="str">
        <f>+IF(C281="","",IF(C281="No Aplica","No Aplica","Ingrese Fecha"))</f>
        <v>No Aplica</v>
      </c>
      <c r="E281" s="8" t="s">
        <v>1990</v>
      </c>
      <c r="F281" s="27">
        <v>1160071</v>
      </c>
      <c r="G281" s="22">
        <v>41627</v>
      </c>
      <c r="H281" s="17" t="s">
        <v>1198</v>
      </c>
      <c r="I281" s="19" t="s">
        <v>2406</v>
      </c>
      <c r="J281" s="16" t="s">
        <v>946</v>
      </c>
      <c r="K281" s="18">
        <v>152400</v>
      </c>
    </row>
    <row r="282" spans="1:11" s="23" customFormat="1" ht="30">
      <c r="A282" s="30" t="s">
        <v>1596</v>
      </c>
      <c r="B282" s="9" t="s">
        <v>735</v>
      </c>
      <c r="C282" s="15" t="s">
        <v>2377</v>
      </c>
      <c r="D282" s="34" t="str">
        <f>+IF(C282="","",IF(C282="No Aplica","No Aplica","Ingrese Fecha"))</f>
        <v>No Aplica</v>
      </c>
      <c r="E282" s="8" t="s">
        <v>1990</v>
      </c>
      <c r="F282" s="27">
        <v>3268833</v>
      </c>
      <c r="G282" s="22">
        <v>41627</v>
      </c>
      <c r="H282" s="17" t="s">
        <v>2034</v>
      </c>
      <c r="I282" s="19" t="s">
        <v>1358</v>
      </c>
      <c r="J282" s="16" t="s">
        <v>1359</v>
      </c>
      <c r="K282" s="18">
        <v>211105</v>
      </c>
    </row>
    <row r="283" spans="1:11" s="23" customFormat="1" ht="30">
      <c r="A283" s="30" t="s">
        <v>1596</v>
      </c>
      <c r="B283" s="9" t="s">
        <v>735</v>
      </c>
      <c r="C283" s="15" t="s">
        <v>2377</v>
      </c>
      <c r="D283" s="34" t="str">
        <f>+IF(C283="","",IF(C283="No Aplica","No Aplica","Ingrese Fecha"))</f>
        <v>No Aplica</v>
      </c>
      <c r="E283" s="8" t="s">
        <v>1990</v>
      </c>
      <c r="F283" s="27">
        <v>3270348</v>
      </c>
      <c r="G283" s="22">
        <v>41627</v>
      </c>
      <c r="H283" s="17" t="s">
        <v>2035</v>
      </c>
      <c r="I283" s="19" t="s">
        <v>1358</v>
      </c>
      <c r="J283" s="16" t="s">
        <v>1359</v>
      </c>
      <c r="K283" s="18">
        <v>1445888</v>
      </c>
    </row>
    <row r="284" spans="1:11" s="23" customFormat="1" ht="30">
      <c r="A284" s="30" t="s">
        <v>1596</v>
      </c>
      <c r="B284" s="9" t="s">
        <v>731</v>
      </c>
      <c r="C284" s="15" t="s">
        <v>1956</v>
      </c>
      <c r="D284" s="34" t="s">
        <v>1956</v>
      </c>
      <c r="E284" s="8" t="s">
        <v>1313</v>
      </c>
      <c r="F284" s="27">
        <v>20130168</v>
      </c>
      <c r="G284" s="22">
        <v>41627</v>
      </c>
      <c r="H284" s="17" t="s">
        <v>2030</v>
      </c>
      <c r="I284" s="19" t="s">
        <v>1960</v>
      </c>
      <c r="J284" s="16" t="s">
        <v>1961</v>
      </c>
      <c r="K284" s="18">
        <v>438146</v>
      </c>
    </row>
    <row r="285" spans="1:11" s="23" customFormat="1" ht="30">
      <c r="A285" s="30" t="s">
        <v>1596</v>
      </c>
      <c r="B285" s="9" t="s">
        <v>731</v>
      </c>
      <c r="C285" s="15" t="s">
        <v>1956</v>
      </c>
      <c r="D285" s="34" t="s">
        <v>1956</v>
      </c>
      <c r="E285" s="8" t="s">
        <v>1313</v>
      </c>
      <c r="F285" s="27">
        <v>20130169</v>
      </c>
      <c r="G285" s="22">
        <v>41627</v>
      </c>
      <c r="H285" s="17" t="s">
        <v>2030</v>
      </c>
      <c r="I285" s="19" t="s">
        <v>2346</v>
      </c>
      <c r="J285" s="16" t="s">
        <v>2347</v>
      </c>
      <c r="K285" s="18">
        <v>829192</v>
      </c>
    </row>
    <row r="286" spans="1:11" s="23" customFormat="1" ht="30">
      <c r="A286" s="30" t="s">
        <v>1596</v>
      </c>
      <c r="B286" s="9" t="s">
        <v>731</v>
      </c>
      <c r="C286" s="15" t="s">
        <v>1956</v>
      </c>
      <c r="D286" s="34" t="s">
        <v>1956</v>
      </c>
      <c r="E286" s="8" t="s">
        <v>1313</v>
      </c>
      <c r="F286" s="27">
        <v>20130170</v>
      </c>
      <c r="G286" s="22">
        <v>41627</v>
      </c>
      <c r="H286" s="17" t="s">
        <v>2036</v>
      </c>
      <c r="I286" s="19" t="s">
        <v>1960</v>
      </c>
      <c r="J286" s="16" t="s">
        <v>1961</v>
      </c>
      <c r="K286" s="18">
        <v>39389</v>
      </c>
    </row>
    <row r="287" spans="1:11" s="23" customFormat="1" ht="30">
      <c r="A287" s="30" t="s">
        <v>1596</v>
      </c>
      <c r="B287" s="9" t="s">
        <v>735</v>
      </c>
      <c r="C287" s="15" t="s">
        <v>2377</v>
      </c>
      <c r="D287" s="34" t="str">
        <f>+IF(C287="","",IF(C287="No Aplica","No Aplica","Ingrese Fecha"))</f>
        <v>No Aplica</v>
      </c>
      <c r="E287" s="8" t="s">
        <v>1990</v>
      </c>
      <c r="F287" s="27">
        <v>1766832</v>
      </c>
      <c r="G287" s="22">
        <v>41630</v>
      </c>
      <c r="H287" s="17" t="s">
        <v>1199</v>
      </c>
      <c r="I287" s="19" t="s">
        <v>850</v>
      </c>
      <c r="J287" s="16" t="s">
        <v>851</v>
      </c>
      <c r="K287" s="18">
        <v>1796084</v>
      </c>
    </row>
    <row r="288" spans="1:11" s="23" customFormat="1" ht="30">
      <c r="A288" s="30" t="s">
        <v>1596</v>
      </c>
      <c r="B288" s="9" t="s">
        <v>731</v>
      </c>
      <c r="C288" s="15" t="s">
        <v>1956</v>
      </c>
      <c r="D288" s="34" t="s">
        <v>1956</v>
      </c>
      <c r="E288" s="8" t="s">
        <v>2382</v>
      </c>
      <c r="F288" s="27">
        <v>20130428</v>
      </c>
      <c r="G288" s="22">
        <v>41631</v>
      </c>
      <c r="H288" s="17" t="s">
        <v>2037</v>
      </c>
      <c r="I288" s="19" t="s">
        <v>2421</v>
      </c>
      <c r="J288" s="16" t="s">
        <v>2422</v>
      </c>
      <c r="K288" s="18">
        <v>380800</v>
      </c>
    </row>
    <row r="289" spans="1:11" s="23" customFormat="1" ht="30">
      <c r="A289" s="30" t="s">
        <v>1596</v>
      </c>
      <c r="B289" s="9" t="s">
        <v>731</v>
      </c>
      <c r="C289" s="15" t="s">
        <v>1956</v>
      </c>
      <c r="D289" s="34" t="s">
        <v>1956</v>
      </c>
      <c r="E289" s="8" t="s">
        <v>1313</v>
      </c>
      <c r="F289" s="27">
        <v>20130171</v>
      </c>
      <c r="G289" s="22">
        <v>41631</v>
      </c>
      <c r="H289" s="17" t="s">
        <v>1200</v>
      </c>
      <c r="I289" s="19" t="s">
        <v>806</v>
      </c>
      <c r="J289" s="16" t="s">
        <v>807</v>
      </c>
      <c r="K289" s="18">
        <v>90440</v>
      </c>
    </row>
    <row r="290" spans="1:11" s="23" customFormat="1" ht="30">
      <c r="A290" s="30" t="s">
        <v>1596</v>
      </c>
      <c r="B290" s="9" t="s">
        <v>731</v>
      </c>
      <c r="C290" s="15" t="s">
        <v>1956</v>
      </c>
      <c r="D290" s="34" t="s">
        <v>1956</v>
      </c>
      <c r="E290" s="8" t="s">
        <v>1313</v>
      </c>
      <c r="F290" s="27">
        <v>20130172</v>
      </c>
      <c r="G290" s="22">
        <v>41631</v>
      </c>
      <c r="H290" s="17" t="s">
        <v>2038</v>
      </c>
      <c r="I290" s="19" t="s">
        <v>1201</v>
      </c>
      <c r="J290" s="16" t="s">
        <v>1202</v>
      </c>
      <c r="K290" s="18">
        <v>26682</v>
      </c>
    </row>
    <row r="291" spans="1:11" s="23" customFormat="1" ht="30">
      <c r="A291" s="30" t="s">
        <v>1596</v>
      </c>
      <c r="B291" s="9" t="s">
        <v>735</v>
      </c>
      <c r="C291" s="15" t="s">
        <v>2377</v>
      </c>
      <c r="D291" s="34" t="str">
        <f aca="true" t="shared" si="1" ref="D291:D299">+IF(C291="","",IF(C291="No Aplica","No Aplica","Ingrese Fecha"))</f>
        <v>No Aplica</v>
      </c>
      <c r="E291" s="8" t="s">
        <v>788</v>
      </c>
      <c r="F291" s="27">
        <v>97283253</v>
      </c>
      <c r="G291" s="22">
        <v>41634</v>
      </c>
      <c r="H291" s="17" t="s">
        <v>2039</v>
      </c>
      <c r="I291" s="19" t="s">
        <v>2379</v>
      </c>
      <c r="J291" s="16" t="s">
        <v>2380</v>
      </c>
      <c r="K291" s="18">
        <v>8619</v>
      </c>
    </row>
    <row r="292" spans="1:11" s="23" customFormat="1" ht="30">
      <c r="A292" s="30" t="s">
        <v>1596</v>
      </c>
      <c r="B292" s="9" t="s">
        <v>735</v>
      </c>
      <c r="C292" s="15" t="s">
        <v>2377</v>
      </c>
      <c r="D292" s="34" t="str">
        <f t="shared" si="1"/>
        <v>No Aplica</v>
      </c>
      <c r="E292" s="8" t="s">
        <v>1990</v>
      </c>
      <c r="F292" s="27">
        <v>2835826</v>
      </c>
      <c r="G292" s="22">
        <v>41634</v>
      </c>
      <c r="H292" s="17" t="s">
        <v>1203</v>
      </c>
      <c r="I292" s="19" t="s">
        <v>2342</v>
      </c>
      <c r="J292" s="16" t="s">
        <v>2343</v>
      </c>
      <c r="K292" s="18">
        <v>123965</v>
      </c>
    </row>
    <row r="293" spans="1:11" s="23" customFormat="1" ht="30">
      <c r="A293" s="30" t="s">
        <v>1596</v>
      </c>
      <c r="B293" s="9" t="s">
        <v>735</v>
      </c>
      <c r="C293" s="15" t="s">
        <v>2377</v>
      </c>
      <c r="D293" s="34" t="str">
        <f t="shared" si="1"/>
        <v>No Aplica</v>
      </c>
      <c r="E293" s="8" t="s">
        <v>1990</v>
      </c>
      <c r="F293" s="27">
        <v>1354636</v>
      </c>
      <c r="G293" s="22">
        <v>41634</v>
      </c>
      <c r="H293" s="17" t="s">
        <v>1204</v>
      </c>
      <c r="I293" s="19" t="s">
        <v>2406</v>
      </c>
      <c r="J293" s="16" t="s">
        <v>946</v>
      </c>
      <c r="K293" s="18">
        <v>760000</v>
      </c>
    </row>
    <row r="294" spans="1:11" s="23" customFormat="1" ht="30">
      <c r="A294" s="30" t="s">
        <v>1596</v>
      </c>
      <c r="B294" s="9" t="s">
        <v>735</v>
      </c>
      <c r="C294" s="15" t="s">
        <v>2377</v>
      </c>
      <c r="D294" s="34" t="str">
        <f t="shared" si="1"/>
        <v>No Aplica</v>
      </c>
      <c r="E294" s="8" t="s">
        <v>1990</v>
      </c>
      <c r="F294" s="27">
        <v>97228496</v>
      </c>
      <c r="G294" s="22">
        <v>41634</v>
      </c>
      <c r="H294" s="17" t="s">
        <v>1205</v>
      </c>
      <c r="I294" s="19" t="s">
        <v>2379</v>
      </c>
      <c r="J294" s="16" t="s">
        <v>2380</v>
      </c>
      <c r="K294" s="18">
        <v>8426</v>
      </c>
    </row>
    <row r="295" spans="1:11" s="23" customFormat="1" ht="30">
      <c r="A295" s="30" t="s">
        <v>1596</v>
      </c>
      <c r="B295" s="9" t="s">
        <v>735</v>
      </c>
      <c r="C295" s="15" t="s">
        <v>2377</v>
      </c>
      <c r="D295" s="34" t="str">
        <f t="shared" si="1"/>
        <v>No Aplica</v>
      </c>
      <c r="E295" s="8" t="s">
        <v>1990</v>
      </c>
      <c r="F295" s="27">
        <v>3285781</v>
      </c>
      <c r="G295" s="22">
        <v>41634</v>
      </c>
      <c r="H295" s="17" t="s">
        <v>1206</v>
      </c>
      <c r="I295" s="19" t="s">
        <v>1358</v>
      </c>
      <c r="J295" s="16" t="s">
        <v>1359</v>
      </c>
      <c r="K295" s="18">
        <v>501630</v>
      </c>
    </row>
    <row r="296" spans="1:11" s="23" customFormat="1" ht="30">
      <c r="A296" s="30" t="s">
        <v>1596</v>
      </c>
      <c r="B296" s="9" t="s">
        <v>735</v>
      </c>
      <c r="C296" s="15" t="s">
        <v>2377</v>
      </c>
      <c r="D296" s="34" t="str">
        <f t="shared" si="1"/>
        <v>No Aplica</v>
      </c>
      <c r="E296" s="8" t="s">
        <v>788</v>
      </c>
      <c r="F296" s="27">
        <v>97229789</v>
      </c>
      <c r="G296" s="22">
        <v>41634</v>
      </c>
      <c r="H296" s="17" t="s">
        <v>1207</v>
      </c>
      <c r="I296" s="19" t="s">
        <v>2379</v>
      </c>
      <c r="J296" s="16" t="s">
        <v>2380</v>
      </c>
      <c r="K296" s="18">
        <v>63274</v>
      </c>
    </row>
    <row r="297" spans="1:11" s="23" customFormat="1" ht="30">
      <c r="A297" s="30" t="s">
        <v>1596</v>
      </c>
      <c r="B297" s="9" t="s">
        <v>735</v>
      </c>
      <c r="C297" s="15" t="s">
        <v>2377</v>
      </c>
      <c r="D297" s="34" t="str">
        <f t="shared" si="1"/>
        <v>No Aplica</v>
      </c>
      <c r="E297" s="8" t="s">
        <v>1990</v>
      </c>
      <c r="F297" s="27">
        <v>883538</v>
      </c>
      <c r="G297" s="22">
        <v>41634</v>
      </c>
      <c r="H297" s="17" t="s">
        <v>1208</v>
      </c>
      <c r="I297" s="19" t="s">
        <v>2379</v>
      </c>
      <c r="J297" s="16" t="s">
        <v>2380</v>
      </c>
      <c r="K297" s="18">
        <v>59502</v>
      </c>
    </row>
    <row r="298" spans="1:11" s="23" customFormat="1" ht="30">
      <c r="A298" s="30" t="s">
        <v>1596</v>
      </c>
      <c r="B298" s="9" t="s">
        <v>735</v>
      </c>
      <c r="C298" s="15" t="s">
        <v>2377</v>
      </c>
      <c r="D298" s="34" t="str">
        <f t="shared" si="1"/>
        <v>No Aplica</v>
      </c>
      <c r="E298" s="8" t="s">
        <v>1990</v>
      </c>
      <c r="F298" s="27">
        <v>883688</v>
      </c>
      <c r="G298" s="22">
        <v>41634</v>
      </c>
      <c r="H298" s="17" t="s">
        <v>2040</v>
      </c>
      <c r="I298" s="19" t="s">
        <v>2379</v>
      </c>
      <c r="J298" s="16" t="s">
        <v>2380</v>
      </c>
      <c r="K298" s="18">
        <v>379468</v>
      </c>
    </row>
    <row r="299" spans="1:11" s="23" customFormat="1" ht="30">
      <c r="A299" s="30" t="s">
        <v>1596</v>
      </c>
      <c r="B299" s="9" t="s">
        <v>735</v>
      </c>
      <c r="C299" s="15" t="s">
        <v>2377</v>
      </c>
      <c r="D299" s="34" t="str">
        <f t="shared" si="1"/>
        <v>No Aplica</v>
      </c>
      <c r="E299" s="8" t="s">
        <v>1990</v>
      </c>
      <c r="F299" s="27">
        <v>97280259</v>
      </c>
      <c r="G299" s="22">
        <v>41634</v>
      </c>
      <c r="H299" s="17" t="s">
        <v>1209</v>
      </c>
      <c r="I299" s="19" t="s">
        <v>2379</v>
      </c>
      <c r="J299" s="16" t="s">
        <v>2380</v>
      </c>
      <c r="K299" s="18">
        <v>58148</v>
      </c>
    </row>
    <row r="300" spans="1:11" s="23" customFormat="1" ht="45">
      <c r="A300" s="30" t="s">
        <v>1596</v>
      </c>
      <c r="B300" s="9" t="s">
        <v>2290</v>
      </c>
      <c r="C300" s="15" t="s">
        <v>1956</v>
      </c>
      <c r="D300" s="34" t="s">
        <v>1956</v>
      </c>
      <c r="E300" s="8" t="s">
        <v>1313</v>
      </c>
      <c r="F300" s="27">
        <v>20130173</v>
      </c>
      <c r="G300" s="22">
        <v>41636</v>
      </c>
      <c r="H300" s="17" t="s">
        <v>1210</v>
      </c>
      <c r="I300" s="19" t="s">
        <v>1211</v>
      </c>
      <c r="J300" s="16" t="s">
        <v>854</v>
      </c>
      <c r="K300" s="18">
        <v>11800000</v>
      </c>
    </row>
    <row r="301" spans="1:11" s="23" customFormat="1" ht="30">
      <c r="A301" s="30" t="s">
        <v>1597</v>
      </c>
      <c r="B301" s="9" t="s">
        <v>735</v>
      </c>
      <c r="C301" s="15" t="s">
        <v>2377</v>
      </c>
      <c r="D301" s="34" t="s">
        <v>2377</v>
      </c>
      <c r="E301" s="8" t="s">
        <v>736</v>
      </c>
      <c r="F301" s="27" t="s">
        <v>1212</v>
      </c>
      <c r="G301" s="22">
        <v>41619</v>
      </c>
      <c r="H301" s="17" t="s">
        <v>1213</v>
      </c>
      <c r="I301" s="19" t="s">
        <v>1214</v>
      </c>
      <c r="J301" s="16" t="s">
        <v>1215</v>
      </c>
      <c r="K301" s="18">
        <v>313000</v>
      </c>
    </row>
    <row r="302" spans="1:11" s="23" customFormat="1" ht="30">
      <c r="A302" s="30" t="s">
        <v>1597</v>
      </c>
      <c r="B302" s="9" t="s">
        <v>735</v>
      </c>
      <c r="C302" s="15" t="s">
        <v>2377</v>
      </c>
      <c r="D302" s="34" t="s">
        <v>2377</v>
      </c>
      <c r="E302" s="8" t="s">
        <v>736</v>
      </c>
      <c r="F302" s="27" t="s">
        <v>1216</v>
      </c>
      <c r="G302" s="22">
        <v>41618</v>
      </c>
      <c r="H302" s="17" t="s">
        <v>1217</v>
      </c>
      <c r="I302" s="19" t="s">
        <v>1214</v>
      </c>
      <c r="J302" s="16" t="s">
        <v>1215</v>
      </c>
      <c r="K302" s="18">
        <v>54100</v>
      </c>
    </row>
    <row r="303" spans="1:11" s="23" customFormat="1" ht="30">
      <c r="A303" s="30" t="s">
        <v>1597</v>
      </c>
      <c r="B303" s="9" t="s">
        <v>735</v>
      </c>
      <c r="C303" s="15" t="s">
        <v>2377</v>
      </c>
      <c r="D303" s="34" t="s">
        <v>2377</v>
      </c>
      <c r="E303" s="8" t="s">
        <v>736</v>
      </c>
      <c r="F303" s="27" t="s">
        <v>1218</v>
      </c>
      <c r="G303" s="22">
        <v>41631</v>
      </c>
      <c r="H303" s="17" t="s">
        <v>1219</v>
      </c>
      <c r="I303" s="19" t="s">
        <v>1214</v>
      </c>
      <c r="J303" s="16" t="s">
        <v>1215</v>
      </c>
      <c r="K303" s="18">
        <v>32600</v>
      </c>
    </row>
    <row r="304" spans="1:11" s="23" customFormat="1" ht="30">
      <c r="A304" s="30" t="s">
        <v>1597</v>
      </c>
      <c r="B304" s="9" t="s">
        <v>735</v>
      </c>
      <c r="C304" s="15" t="s">
        <v>2377</v>
      </c>
      <c r="D304" s="34" t="s">
        <v>2377</v>
      </c>
      <c r="E304" s="8" t="s">
        <v>736</v>
      </c>
      <c r="F304" s="27" t="s">
        <v>1220</v>
      </c>
      <c r="G304" s="22">
        <v>41632</v>
      </c>
      <c r="H304" s="17" t="s">
        <v>1221</v>
      </c>
      <c r="I304" s="19" t="s">
        <v>1214</v>
      </c>
      <c r="J304" s="16" t="s">
        <v>1215</v>
      </c>
      <c r="K304" s="18">
        <v>30200</v>
      </c>
    </row>
    <row r="305" spans="1:11" s="23" customFormat="1" ht="30">
      <c r="A305" s="30" t="s">
        <v>1597</v>
      </c>
      <c r="B305" s="9" t="s">
        <v>735</v>
      </c>
      <c r="C305" s="15" t="s">
        <v>2377</v>
      </c>
      <c r="D305" s="34" t="s">
        <v>2377</v>
      </c>
      <c r="E305" s="8" t="s">
        <v>736</v>
      </c>
      <c r="F305" s="27" t="s">
        <v>1222</v>
      </c>
      <c r="G305" s="22">
        <v>41619</v>
      </c>
      <c r="H305" s="17" t="s">
        <v>1223</v>
      </c>
      <c r="I305" s="19" t="s">
        <v>1224</v>
      </c>
      <c r="J305" s="16" t="s">
        <v>1225</v>
      </c>
      <c r="K305" s="18">
        <v>2016300</v>
      </c>
    </row>
    <row r="306" spans="1:11" s="23" customFormat="1" ht="30">
      <c r="A306" s="30" t="s">
        <v>1597</v>
      </c>
      <c r="B306" s="9" t="s">
        <v>735</v>
      </c>
      <c r="C306" s="15" t="s">
        <v>2377</v>
      </c>
      <c r="D306" s="34" t="s">
        <v>2377</v>
      </c>
      <c r="E306" s="8" t="s">
        <v>736</v>
      </c>
      <c r="F306" s="27" t="s">
        <v>1226</v>
      </c>
      <c r="G306" s="22">
        <v>41619</v>
      </c>
      <c r="H306" s="17" t="s">
        <v>1227</v>
      </c>
      <c r="I306" s="19" t="s">
        <v>1224</v>
      </c>
      <c r="J306" s="16" t="s">
        <v>1225</v>
      </c>
      <c r="K306" s="18">
        <v>204600</v>
      </c>
    </row>
    <row r="307" spans="1:11" s="23" customFormat="1" ht="30">
      <c r="A307" s="30" t="s">
        <v>1597</v>
      </c>
      <c r="B307" s="9" t="s">
        <v>735</v>
      </c>
      <c r="C307" s="15" t="s">
        <v>2377</v>
      </c>
      <c r="D307" s="34" t="s">
        <v>2377</v>
      </c>
      <c r="E307" s="8" t="s">
        <v>736</v>
      </c>
      <c r="F307" s="27" t="s">
        <v>1228</v>
      </c>
      <c r="G307" s="22">
        <v>41619</v>
      </c>
      <c r="H307" s="17" t="s">
        <v>1229</v>
      </c>
      <c r="I307" s="19" t="s">
        <v>1224</v>
      </c>
      <c r="J307" s="16" t="s">
        <v>1225</v>
      </c>
      <c r="K307" s="18">
        <v>357900</v>
      </c>
    </row>
    <row r="308" spans="1:11" s="23" customFormat="1" ht="30">
      <c r="A308" s="30" t="s">
        <v>1597</v>
      </c>
      <c r="B308" s="9" t="s">
        <v>735</v>
      </c>
      <c r="C308" s="15" t="s">
        <v>2377</v>
      </c>
      <c r="D308" s="34" t="s">
        <v>2377</v>
      </c>
      <c r="E308" s="8" t="s">
        <v>736</v>
      </c>
      <c r="F308" s="27" t="s">
        <v>1230</v>
      </c>
      <c r="G308" s="22">
        <v>41631</v>
      </c>
      <c r="H308" s="17" t="s">
        <v>1231</v>
      </c>
      <c r="I308" s="19" t="s">
        <v>1224</v>
      </c>
      <c r="J308" s="16" t="s">
        <v>1225</v>
      </c>
      <c r="K308" s="18">
        <v>217000</v>
      </c>
    </row>
    <row r="309" spans="1:11" s="23" customFormat="1" ht="30">
      <c r="A309" s="30" t="s">
        <v>1597</v>
      </c>
      <c r="B309" s="9" t="s">
        <v>735</v>
      </c>
      <c r="C309" s="15" t="s">
        <v>2377</v>
      </c>
      <c r="D309" s="34" t="s">
        <v>2377</v>
      </c>
      <c r="E309" s="8" t="s">
        <v>736</v>
      </c>
      <c r="F309" s="27" t="s">
        <v>1232</v>
      </c>
      <c r="G309" s="22">
        <v>41619</v>
      </c>
      <c r="H309" s="17" t="s">
        <v>1233</v>
      </c>
      <c r="I309" s="19" t="s">
        <v>1224</v>
      </c>
      <c r="J309" s="16" t="s">
        <v>1225</v>
      </c>
      <c r="K309" s="18">
        <v>132300</v>
      </c>
    </row>
    <row r="310" spans="1:11" s="23" customFormat="1" ht="30">
      <c r="A310" s="30" t="s">
        <v>1597</v>
      </c>
      <c r="B310" s="9" t="s">
        <v>735</v>
      </c>
      <c r="C310" s="15" t="s">
        <v>2377</v>
      </c>
      <c r="D310" s="34" t="s">
        <v>2377</v>
      </c>
      <c r="E310" s="8" t="s">
        <v>736</v>
      </c>
      <c r="F310" s="27" t="s">
        <v>1234</v>
      </c>
      <c r="G310" s="22">
        <v>41638</v>
      </c>
      <c r="H310" s="17" t="s">
        <v>1235</v>
      </c>
      <c r="I310" s="19" t="s">
        <v>1236</v>
      </c>
      <c r="J310" s="16" t="s">
        <v>1237</v>
      </c>
      <c r="K310" s="18">
        <v>19470</v>
      </c>
    </row>
    <row r="311" spans="1:11" s="23" customFormat="1" ht="30">
      <c r="A311" s="30" t="s">
        <v>1597</v>
      </c>
      <c r="B311" s="9" t="s">
        <v>735</v>
      </c>
      <c r="C311" s="15" t="s">
        <v>2377</v>
      </c>
      <c r="D311" s="34" t="s">
        <v>2377</v>
      </c>
      <c r="E311" s="8" t="s">
        <v>736</v>
      </c>
      <c r="F311" s="27" t="s">
        <v>1238</v>
      </c>
      <c r="G311" s="22">
        <v>41620</v>
      </c>
      <c r="H311" s="17" t="s">
        <v>1239</v>
      </c>
      <c r="I311" s="19" t="s">
        <v>1236</v>
      </c>
      <c r="J311" s="16" t="s">
        <v>1237</v>
      </c>
      <c r="K311" s="18">
        <v>31170</v>
      </c>
    </row>
    <row r="312" spans="1:11" s="23" customFormat="1" ht="30">
      <c r="A312" s="30" t="s">
        <v>1597</v>
      </c>
      <c r="B312" s="9" t="s">
        <v>735</v>
      </c>
      <c r="C312" s="15" t="s">
        <v>2377</v>
      </c>
      <c r="D312" s="34" t="s">
        <v>2377</v>
      </c>
      <c r="E312" s="8" t="s">
        <v>736</v>
      </c>
      <c r="F312" s="27" t="s">
        <v>1240</v>
      </c>
      <c r="G312" s="22">
        <v>41638</v>
      </c>
      <c r="H312" s="17" t="s">
        <v>1241</v>
      </c>
      <c r="I312" s="19" t="s">
        <v>1236</v>
      </c>
      <c r="J312" s="16" t="s">
        <v>1237</v>
      </c>
      <c r="K312" s="18">
        <v>17110</v>
      </c>
    </row>
    <row r="313" spans="1:11" s="23" customFormat="1" ht="30">
      <c r="A313" s="30" t="s">
        <v>1597</v>
      </c>
      <c r="B313" s="9" t="s">
        <v>735</v>
      </c>
      <c r="C313" s="15" t="s">
        <v>2377</v>
      </c>
      <c r="D313" s="34" t="s">
        <v>2377</v>
      </c>
      <c r="E313" s="8" t="s">
        <v>736</v>
      </c>
      <c r="F313" s="27" t="s">
        <v>1242</v>
      </c>
      <c r="G313" s="22">
        <v>41628</v>
      </c>
      <c r="H313" s="17" t="s">
        <v>1243</v>
      </c>
      <c r="I313" s="19" t="s">
        <v>1236</v>
      </c>
      <c r="J313" s="16" t="s">
        <v>1237</v>
      </c>
      <c r="K313" s="18">
        <v>102490</v>
      </c>
    </row>
    <row r="314" spans="1:11" s="23" customFormat="1" ht="30">
      <c r="A314" s="30" t="s">
        <v>1597</v>
      </c>
      <c r="B314" s="9" t="s">
        <v>735</v>
      </c>
      <c r="C314" s="15" t="s">
        <v>2377</v>
      </c>
      <c r="D314" s="34" t="s">
        <v>2377</v>
      </c>
      <c r="E314" s="8" t="s">
        <v>736</v>
      </c>
      <c r="F314" s="27" t="s">
        <v>1244</v>
      </c>
      <c r="G314" s="22">
        <v>41638</v>
      </c>
      <c r="H314" s="17" t="s">
        <v>1245</v>
      </c>
      <c r="I314" s="19" t="s">
        <v>1236</v>
      </c>
      <c r="J314" s="16" t="s">
        <v>1237</v>
      </c>
      <c r="K314" s="18">
        <v>4200</v>
      </c>
    </row>
    <row r="315" spans="1:11" s="23" customFormat="1" ht="30">
      <c r="A315" s="30" t="s">
        <v>1597</v>
      </c>
      <c r="B315" s="9" t="s">
        <v>735</v>
      </c>
      <c r="C315" s="15" t="s">
        <v>2377</v>
      </c>
      <c r="D315" s="34" t="s">
        <v>2377</v>
      </c>
      <c r="E315" s="8" t="s">
        <v>736</v>
      </c>
      <c r="F315" s="27" t="s">
        <v>1246</v>
      </c>
      <c r="G315" s="22">
        <v>41620</v>
      </c>
      <c r="H315" s="17" t="s">
        <v>1247</v>
      </c>
      <c r="I315" s="19" t="s">
        <v>1236</v>
      </c>
      <c r="J315" s="16" t="s">
        <v>1237</v>
      </c>
      <c r="K315" s="18">
        <v>28740</v>
      </c>
    </row>
    <row r="316" spans="1:11" s="23" customFormat="1" ht="30">
      <c r="A316" s="30" t="s">
        <v>1597</v>
      </c>
      <c r="B316" s="9" t="s">
        <v>735</v>
      </c>
      <c r="C316" s="15" t="s">
        <v>2377</v>
      </c>
      <c r="D316" s="34" t="s">
        <v>2377</v>
      </c>
      <c r="E316" s="8" t="s">
        <v>736</v>
      </c>
      <c r="F316" s="27" t="s">
        <v>1248</v>
      </c>
      <c r="G316" s="22">
        <v>41628</v>
      </c>
      <c r="H316" s="17" t="s">
        <v>1249</v>
      </c>
      <c r="I316" s="19" t="s">
        <v>1236</v>
      </c>
      <c r="J316" s="16" t="s">
        <v>1237</v>
      </c>
      <c r="K316" s="18">
        <v>113650</v>
      </c>
    </row>
    <row r="317" spans="1:11" s="23" customFormat="1" ht="30">
      <c r="A317" s="30" t="s">
        <v>1597</v>
      </c>
      <c r="B317" s="9" t="s">
        <v>735</v>
      </c>
      <c r="C317" s="15" t="s">
        <v>2377</v>
      </c>
      <c r="D317" s="34" t="s">
        <v>2377</v>
      </c>
      <c r="E317" s="8" t="s">
        <v>736</v>
      </c>
      <c r="F317" s="27" t="s">
        <v>1250</v>
      </c>
      <c r="G317" s="22">
        <v>41620</v>
      </c>
      <c r="H317" s="17" t="s">
        <v>1251</v>
      </c>
      <c r="I317" s="19" t="s">
        <v>1236</v>
      </c>
      <c r="J317" s="16" t="s">
        <v>1237</v>
      </c>
      <c r="K317" s="18">
        <v>35550</v>
      </c>
    </row>
    <row r="318" spans="1:11" s="23" customFormat="1" ht="30">
      <c r="A318" s="30" t="s">
        <v>1597</v>
      </c>
      <c r="B318" s="9" t="s">
        <v>731</v>
      </c>
      <c r="C318" s="15" t="s">
        <v>2377</v>
      </c>
      <c r="D318" s="34" t="s">
        <v>2377</v>
      </c>
      <c r="E318" s="8" t="s">
        <v>1252</v>
      </c>
      <c r="F318" s="27">
        <v>20130588</v>
      </c>
      <c r="G318" s="22">
        <v>41617</v>
      </c>
      <c r="H318" s="17" t="s">
        <v>1253</v>
      </c>
      <c r="I318" s="19" t="s">
        <v>1254</v>
      </c>
      <c r="J318" s="16" t="s">
        <v>1255</v>
      </c>
      <c r="K318" s="18">
        <v>666400</v>
      </c>
    </row>
    <row r="319" spans="1:11" s="23" customFormat="1" ht="30">
      <c r="A319" s="30" t="s">
        <v>1597</v>
      </c>
      <c r="B319" s="9" t="s">
        <v>731</v>
      </c>
      <c r="C319" s="15" t="s">
        <v>2377</v>
      </c>
      <c r="D319" s="34" t="s">
        <v>2377</v>
      </c>
      <c r="E319" s="8" t="s">
        <v>1252</v>
      </c>
      <c r="F319" s="27">
        <v>20130590</v>
      </c>
      <c r="G319" s="22">
        <v>41618</v>
      </c>
      <c r="H319" s="17" t="s">
        <v>1256</v>
      </c>
      <c r="I319" s="19" t="s">
        <v>1257</v>
      </c>
      <c r="J319" s="16" t="s">
        <v>1258</v>
      </c>
      <c r="K319" s="18">
        <v>194439</v>
      </c>
    </row>
    <row r="320" spans="1:11" s="23" customFormat="1" ht="30">
      <c r="A320" s="30" t="s">
        <v>1597</v>
      </c>
      <c r="B320" s="9" t="s">
        <v>1979</v>
      </c>
      <c r="C320" s="15" t="s">
        <v>1259</v>
      </c>
      <c r="D320" s="34">
        <v>41610</v>
      </c>
      <c r="E320" s="8" t="s">
        <v>2373</v>
      </c>
      <c r="F320" s="27" t="s">
        <v>2377</v>
      </c>
      <c r="G320" s="22">
        <v>41613</v>
      </c>
      <c r="H320" s="17" t="s">
        <v>1260</v>
      </c>
      <c r="I320" s="19" t="s">
        <v>1261</v>
      </c>
      <c r="J320" s="16" t="s">
        <v>1262</v>
      </c>
      <c r="K320" s="18">
        <v>4301255</v>
      </c>
    </row>
    <row r="321" spans="1:11" s="23" customFormat="1" ht="30">
      <c r="A321" s="30" t="s">
        <v>1597</v>
      </c>
      <c r="B321" s="9" t="s">
        <v>731</v>
      </c>
      <c r="C321" s="15" t="s">
        <v>2377</v>
      </c>
      <c r="D321" s="34" t="s">
        <v>2377</v>
      </c>
      <c r="E321" s="8" t="s">
        <v>1252</v>
      </c>
      <c r="F321" s="27">
        <v>20130596</v>
      </c>
      <c r="G321" s="22">
        <v>41618</v>
      </c>
      <c r="H321" s="17" t="s">
        <v>1263</v>
      </c>
      <c r="I321" s="19" t="s">
        <v>1264</v>
      </c>
      <c r="J321" s="16" t="s">
        <v>1265</v>
      </c>
      <c r="K321" s="18">
        <v>571200</v>
      </c>
    </row>
    <row r="322" spans="1:11" s="23" customFormat="1" ht="30">
      <c r="A322" s="30" t="s">
        <v>1597</v>
      </c>
      <c r="B322" s="9" t="s">
        <v>731</v>
      </c>
      <c r="C322" s="15" t="s">
        <v>2377</v>
      </c>
      <c r="D322" s="34" t="s">
        <v>2377</v>
      </c>
      <c r="E322" s="8" t="s">
        <v>1266</v>
      </c>
      <c r="F322" s="27">
        <v>20130101</v>
      </c>
      <c r="G322" s="22">
        <v>41619</v>
      </c>
      <c r="H322" s="17" t="s">
        <v>1267</v>
      </c>
      <c r="I322" s="19" t="s">
        <v>1268</v>
      </c>
      <c r="J322" s="16" t="s">
        <v>1269</v>
      </c>
      <c r="K322" s="18">
        <v>27651</v>
      </c>
    </row>
    <row r="323" spans="1:11" s="23" customFormat="1" ht="30">
      <c r="A323" s="30" t="s">
        <v>1597</v>
      </c>
      <c r="B323" s="9" t="s">
        <v>731</v>
      </c>
      <c r="C323" s="15" t="s">
        <v>2377</v>
      </c>
      <c r="D323" s="34" t="s">
        <v>2377</v>
      </c>
      <c r="E323" s="8" t="s">
        <v>1252</v>
      </c>
      <c r="F323" s="27">
        <v>20130598</v>
      </c>
      <c r="G323" s="22">
        <v>41619</v>
      </c>
      <c r="H323" s="17" t="s">
        <v>2353</v>
      </c>
      <c r="I323" s="19" t="s">
        <v>2354</v>
      </c>
      <c r="J323" s="16" t="s">
        <v>2355</v>
      </c>
      <c r="K323" s="18">
        <v>52999</v>
      </c>
    </row>
    <row r="324" spans="1:11" s="23" customFormat="1" ht="45">
      <c r="A324" s="30" t="s">
        <v>1597</v>
      </c>
      <c r="B324" s="9" t="s">
        <v>731</v>
      </c>
      <c r="C324" s="15" t="s">
        <v>2377</v>
      </c>
      <c r="D324" s="34" t="s">
        <v>2377</v>
      </c>
      <c r="E324" s="8" t="s">
        <v>1252</v>
      </c>
      <c r="F324" s="27">
        <v>20130599</v>
      </c>
      <c r="G324" s="22">
        <v>41619</v>
      </c>
      <c r="H324" s="17" t="s">
        <v>2356</v>
      </c>
      <c r="I324" s="19" t="s">
        <v>2357</v>
      </c>
      <c r="J324" s="16" t="s">
        <v>2358</v>
      </c>
      <c r="K324" s="18">
        <v>445060</v>
      </c>
    </row>
    <row r="325" spans="1:11" s="23" customFormat="1" ht="30">
      <c r="A325" s="30" t="s">
        <v>1597</v>
      </c>
      <c r="B325" s="9" t="s">
        <v>731</v>
      </c>
      <c r="C325" s="15" t="s">
        <v>2377</v>
      </c>
      <c r="D325" s="34" t="s">
        <v>2377</v>
      </c>
      <c r="E325" s="8" t="s">
        <v>1252</v>
      </c>
      <c r="F325" s="27">
        <v>20130600</v>
      </c>
      <c r="G325" s="22">
        <v>41620</v>
      </c>
      <c r="H325" s="17" t="s">
        <v>2359</v>
      </c>
      <c r="I325" s="19" t="s">
        <v>2360</v>
      </c>
      <c r="J325" s="16" t="s">
        <v>2361</v>
      </c>
      <c r="K325" s="18">
        <v>177167</v>
      </c>
    </row>
    <row r="326" spans="1:11" s="23" customFormat="1" ht="30">
      <c r="A326" s="30" t="s">
        <v>1597</v>
      </c>
      <c r="B326" s="9" t="s">
        <v>731</v>
      </c>
      <c r="C326" s="15" t="s">
        <v>2377</v>
      </c>
      <c r="D326" s="34" t="s">
        <v>2377</v>
      </c>
      <c r="E326" s="8" t="s">
        <v>1252</v>
      </c>
      <c r="F326" s="27">
        <v>20130601</v>
      </c>
      <c r="G326" s="22">
        <v>41621</v>
      </c>
      <c r="H326" s="17" t="s">
        <v>2041</v>
      </c>
      <c r="I326" s="19" t="s">
        <v>2362</v>
      </c>
      <c r="J326" s="16" t="s">
        <v>2363</v>
      </c>
      <c r="K326" s="18">
        <v>1923100</v>
      </c>
    </row>
    <row r="327" spans="1:11" s="23" customFormat="1" ht="30">
      <c r="A327" s="30" t="s">
        <v>1597</v>
      </c>
      <c r="B327" s="9" t="s">
        <v>731</v>
      </c>
      <c r="C327" s="15" t="s">
        <v>2377</v>
      </c>
      <c r="D327" s="34" t="s">
        <v>2377</v>
      </c>
      <c r="E327" s="8" t="s">
        <v>1266</v>
      </c>
      <c r="F327" s="27">
        <v>20130102</v>
      </c>
      <c r="G327" s="22">
        <v>41625</v>
      </c>
      <c r="H327" s="17" t="s">
        <v>1272</v>
      </c>
      <c r="I327" s="19" t="s">
        <v>1273</v>
      </c>
      <c r="J327" s="16" t="s">
        <v>1274</v>
      </c>
      <c r="K327" s="18">
        <v>124950</v>
      </c>
    </row>
    <row r="328" spans="1:11" s="23" customFormat="1" ht="30">
      <c r="A328" s="30" t="s">
        <v>1597</v>
      </c>
      <c r="B328" s="9" t="s">
        <v>731</v>
      </c>
      <c r="C328" s="15" t="s">
        <v>2377</v>
      </c>
      <c r="D328" s="34" t="s">
        <v>2377</v>
      </c>
      <c r="E328" s="8" t="s">
        <v>1252</v>
      </c>
      <c r="F328" s="27">
        <v>20130608</v>
      </c>
      <c r="G328" s="22">
        <v>41625</v>
      </c>
      <c r="H328" s="17" t="s">
        <v>1275</v>
      </c>
      <c r="I328" s="19" t="s">
        <v>1276</v>
      </c>
      <c r="J328" s="16" t="s">
        <v>1277</v>
      </c>
      <c r="K328" s="18">
        <v>202300</v>
      </c>
    </row>
    <row r="329" spans="1:11" s="23" customFormat="1" ht="30">
      <c r="A329" s="30" t="s">
        <v>1597</v>
      </c>
      <c r="B329" s="9" t="s">
        <v>733</v>
      </c>
      <c r="C329" s="15" t="s">
        <v>1278</v>
      </c>
      <c r="D329" s="34">
        <v>41619</v>
      </c>
      <c r="E329" s="8" t="s">
        <v>1252</v>
      </c>
      <c r="F329" s="27">
        <v>20130609</v>
      </c>
      <c r="G329" s="22">
        <v>41626</v>
      </c>
      <c r="H329" s="17" t="s">
        <v>1279</v>
      </c>
      <c r="I329" s="19" t="s">
        <v>1280</v>
      </c>
      <c r="J329" s="16" t="s">
        <v>1281</v>
      </c>
      <c r="K329" s="18">
        <v>431624</v>
      </c>
    </row>
    <row r="330" spans="1:11" s="23" customFormat="1" ht="45">
      <c r="A330" s="30" t="s">
        <v>1597</v>
      </c>
      <c r="B330" s="9" t="s">
        <v>2290</v>
      </c>
      <c r="C330" s="15" t="s">
        <v>2377</v>
      </c>
      <c r="D330" s="34" t="s">
        <v>2377</v>
      </c>
      <c r="E330" s="8" t="s">
        <v>1252</v>
      </c>
      <c r="F330" s="27">
        <v>20130610</v>
      </c>
      <c r="G330" s="22">
        <v>41626</v>
      </c>
      <c r="H330" s="17" t="s">
        <v>1282</v>
      </c>
      <c r="I330" s="19" t="s">
        <v>1283</v>
      </c>
      <c r="J330" s="16" t="s">
        <v>1284</v>
      </c>
      <c r="K330" s="18">
        <v>474255</v>
      </c>
    </row>
    <row r="331" spans="1:11" s="23" customFormat="1" ht="30">
      <c r="A331" s="30" t="s">
        <v>1597</v>
      </c>
      <c r="B331" s="9" t="s">
        <v>731</v>
      </c>
      <c r="C331" s="15" t="s">
        <v>2377</v>
      </c>
      <c r="D331" s="34" t="s">
        <v>2377</v>
      </c>
      <c r="E331" s="8" t="s">
        <v>1266</v>
      </c>
      <c r="F331" s="27">
        <v>20130103</v>
      </c>
      <c r="G331" s="22">
        <v>41626</v>
      </c>
      <c r="H331" s="17" t="s">
        <v>1285</v>
      </c>
      <c r="I331" s="19" t="s">
        <v>1286</v>
      </c>
      <c r="J331" s="16" t="s">
        <v>1287</v>
      </c>
      <c r="K331" s="18">
        <v>105388</v>
      </c>
    </row>
    <row r="332" spans="1:11" s="23" customFormat="1" ht="30">
      <c r="A332" s="30" t="s">
        <v>1597</v>
      </c>
      <c r="B332" s="9" t="s">
        <v>731</v>
      </c>
      <c r="C332" s="15" t="s">
        <v>2377</v>
      </c>
      <c r="D332" s="34" t="s">
        <v>2377</v>
      </c>
      <c r="E332" s="8" t="s">
        <v>1252</v>
      </c>
      <c r="F332" s="27">
        <v>20130611</v>
      </c>
      <c r="G332" s="22">
        <v>41627</v>
      </c>
      <c r="H332" s="17" t="s">
        <v>1288</v>
      </c>
      <c r="I332" s="19" t="s">
        <v>1289</v>
      </c>
      <c r="J332" s="16" t="s">
        <v>1290</v>
      </c>
      <c r="K332" s="18">
        <v>154700</v>
      </c>
    </row>
    <row r="333" spans="1:11" s="23" customFormat="1" ht="30">
      <c r="A333" s="30" t="s">
        <v>1597</v>
      </c>
      <c r="B333" s="9" t="s">
        <v>731</v>
      </c>
      <c r="C333" s="15" t="s">
        <v>2377</v>
      </c>
      <c r="D333" s="34" t="s">
        <v>2377</v>
      </c>
      <c r="E333" s="8" t="s">
        <v>1266</v>
      </c>
      <c r="F333" s="27">
        <v>20130104</v>
      </c>
      <c r="G333" s="22">
        <v>41627</v>
      </c>
      <c r="H333" s="17" t="s">
        <v>1291</v>
      </c>
      <c r="I333" s="19" t="s">
        <v>1292</v>
      </c>
      <c r="J333" s="16" t="s">
        <v>1293</v>
      </c>
      <c r="K333" s="18">
        <v>1982986</v>
      </c>
    </row>
    <row r="334" spans="1:11" s="23" customFormat="1" ht="30">
      <c r="A334" s="30" t="s">
        <v>1597</v>
      </c>
      <c r="B334" s="9" t="s">
        <v>733</v>
      </c>
      <c r="C334" s="15" t="s">
        <v>1294</v>
      </c>
      <c r="D334" s="34">
        <v>41626</v>
      </c>
      <c r="E334" s="8" t="s">
        <v>1252</v>
      </c>
      <c r="F334" s="27">
        <v>20130613</v>
      </c>
      <c r="G334" s="22">
        <v>41627</v>
      </c>
      <c r="H334" s="17" t="s">
        <v>1295</v>
      </c>
      <c r="I334" s="19" t="s">
        <v>1296</v>
      </c>
      <c r="J334" s="16" t="s">
        <v>1297</v>
      </c>
      <c r="K334" s="18">
        <v>196350</v>
      </c>
    </row>
    <row r="335" spans="1:11" s="23" customFormat="1" ht="45">
      <c r="A335" s="30" t="s">
        <v>1597</v>
      </c>
      <c r="B335" s="9" t="s">
        <v>2290</v>
      </c>
      <c r="C335" s="15" t="s">
        <v>2377</v>
      </c>
      <c r="D335" s="34" t="s">
        <v>2377</v>
      </c>
      <c r="E335" s="8" t="s">
        <v>1252</v>
      </c>
      <c r="F335" s="27">
        <v>20130614</v>
      </c>
      <c r="G335" s="22">
        <v>41627</v>
      </c>
      <c r="H335" s="17" t="s">
        <v>1298</v>
      </c>
      <c r="I335" s="19" t="s">
        <v>1299</v>
      </c>
      <c r="J335" s="16" t="s">
        <v>1300</v>
      </c>
      <c r="K335" s="18">
        <v>1000000</v>
      </c>
    </row>
    <row r="336" spans="1:11" s="23" customFormat="1" ht="30">
      <c r="A336" s="30" t="s">
        <v>1597</v>
      </c>
      <c r="B336" s="9" t="s">
        <v>731</v>
      </c>
      <c r="C336" s="15" t="s">
        <v>2377</v>
      </c>
      <c r="D336" s="34" t="s">
        <v>2377</v>
      </c>
      <c r="E336" s="8" t="s">
        <v>1266</v>
      </c>
      <c r="F336" s="27">
        <v>20130107</v>
      </c>
      <c r="G336" s="22">
        <v>41628</v>
      </c>
      <c r="H336" s="17" t="s">
        <v>1301</v>
      </c>
      <c r="I336" s="19" t="s">
        <v>1363</v>
      </c>
      <c r="J336" s="16" t="s">
        <v>1364</v>
      </c>
      <c r="K336" s="18">
        <v>351050</v>
      </c>
    </row>
    <row r="337" spans="1:11" s="23" customFormat="1" ht="30">
      <c r="A337" s="30" t="s">
        <v>1597</v>
      </c>
      <c r="B337" s="9" t="s">
        <v>733</v>
      </c>
      <c r="C337" s="15" t="s">
        <v>1365</v>
      </c>
      <c r="D337" s="34">
        <v>41628</v>
      </c>
      <c r="E337" s="8" t="s">
        <v>1252</v>
      </c>
      <c r="F337" s="27">
        <v>20130615</v>
      </c>
      <c r="G337" s="22">
        <v>41631</v>
      </c>
      <c r="H337" s="17" t="s">
        <v>1366</v>
      </c>
      <c r="I337" s="19" t="s">
        <v>1367</v>
      </c>
      <c r="J337" s="16" t="s">
        <v>1368</v>
      </c>
      <c r="K337" s="18">
        <v>1179341</v>
      </c>
    </row>
    <row r="338" spans="1:11" s="23" customFormat="1" ht="30">
      <c r="A338" s="30" t="s">
        <v>1597</v>
      </c>
      <c r="B338" s="9" t="s">
        <v>733</v>
      </c>
      <c r="C338" s="15" t="s">
        <v>1369</v>
      </c>
      <c r="D338" s="34">
        <v>41631</v>
      </c>
      <c r="E338" s="8" t="s">
        <v>1252</v>
      </c>
      <c r="F338" s="27">
        <v>20130616</v>
      </c>
      <c r="G338" s="22">
        <v>41631</v>
      </c>
      <c r="H338" s="17" t="s">
        <v>1370</v>
      </c>
      <c r="I338" s="19" t="s">
        <v>1367</v>
      </c>
      <c r="J338" s="16" t="s">
        <v>1368</v>
      </c>
      <c r="K338" s="18">
        <v>64403</v>
      </c>
    </row>
    <row r="339" spans="1:11" s="23" customFormat="1" ht="45">
      <c r="A339" s="30" t="s">
        <v>1597</v>
      </c>
      <c r="B339" s="9" t="s">
        <v>733</v>
      </c>
      <c r="C339" s="15" t="s">
        <v>1371</v>
      </c>
      <c r="D339" s="34">
        <v>41621</v>
      </c>
      <c r="E339" s="8" t="s">
        <v>1252</v>
      </c>
      <c r="F339" s="27">
        <v>20130623</v>
      </c>
      <c r="G339" s="22">
        <v>41634</v>
      </c>
      <c r="H339" s="17" t="s">
        <v>1372</v>
      </c>
      <c r="I339" s="19" t="s">
        <v>2357</v>
      </c>
      <c r="J339" s="16" t="s">
        <v>2358</v>
      </c>
      <c r="K339" s="18">
        <v>80920</v>
      </c>
    </row>
    <row r="340" spans="1:11" s="23" customFormat="1" ht="30">
      <c r="A340" s="30" t="s">
        <v>1597</v>
      </c>
      <c r="B340" s="9" t="s">
        <v>731</v>
      </c>
      <c r="C340" s="15" t="s">
        <v>2377</v>
      </c>
      <c r="D340" s="34" t="s">
        <v>2377</v>
      </c>
      <c r="E340" s="8" t="s">
        <v>1266</v>
      </c>
      <c r="F340" s="27">
        <v>20130108</v>
      </c>
      <c r="G340" s="22">
        <v>41635</v>
      </c>
      <c r="H340" s="17" t="s">
        <v>1373</v>
      </c>
      <c r="I340" s="19" t="s">
        <v>1374</v>
      </c>
      <c r="J340" s="16" t="s">
        <v>1375</v>
      </c>
      <c r="K340" s="18">
        <v>166124</v>
      </c>
    </row>
    <row r="341" spans="1:11" s="23" customFormat="1" ht="30">
      <c r="A341" s="30" t="s">
        <v>1597</v>
      </c>
      <c r="B341" s="9" t="s">
        <v>731</v>
      </c>
      <c r="C341" s="15" t="s">
        <v>2377</v>
      </c>
      <c r="D341" s="34" t="s">
        <v>2377</v>
      </c>
      <c r="E341" s="8" t="s">
        <v>1252</v>
      </c>
      <c r="F341" s="27">
        <v>20130625</v>
      </c>
      <c r="G341" s="22">
        <v>41635</v>
      </c>
      <c r="H341" s="17" t="s">
        <v>1376</v>
      </c>
      <c r="I341" s="19" t="s">
        <v>1377</v>
      </c>
      <c r="J341" s="16" t="s">
        <v>1378</v>
      </c>
      <c r="K341" s="18">
        <v>214200</v>
      </c>
    </row>
    <row r="342" spans="1:11" s="23" customFormat="1" ht="30">
      <c r="A342" s="30" t="s">
        <v>1597</v>
      </c>
      <c r="B342" s="9" t="s">
        <v>731</v>
      </c>
      <c r="C342" s="15" t="s">
        <v>2377</v>
      </c>
      <c r="D342" s="34" t="s">
        <v>2377</v>
      </c>
      <c r="E342" s="8" t="s">
        <v>1252</v>
      </c>
      <c r="F342" s="27">
        <v>20130626</v>
      </c>
      <c r="G342" s="22">
        <v>41635</v>
      </c>
      <c r="H342" s="17" t="s">
        <v>1379</v>
      </c>
      <c r="I342" s="19" t="s">
        <v>1296</v>
      </c>
      <c r="J342" s="16" t="s">
        <v>1297</v>
      </c>
      <c r="K342" s="18">
        <v>35700</v>
      </c>
    </row>
    <row r="343" spans="1:11" s="23" customFormat="1" ht="30">
      <c r="A343" s="30" t="s">
        <v>1597</v>
      </c>
      <c r="B343" s="9" t="s">
        <v>731</v>
      </c>
      <c r="C343" s="15" t="s">
        <v>2377</v>
      </c>
      <c r="D343" s="34" t="s">
        <v>2377</v>
      </c>
      <c r="E343" s="8" t="s">
        <v>1252</v>
      </c>
      <c r="F343" s="27">
        <v>20130627</v>
      </c>
      <c r="G343" s="22">
        <v>41635</v>
      </c>
      <c r="H343" s="17" t="s">
        <v>2042</v>
      </c>
      <c r="I343" s="19" t="s">
        <v>1380</v>
      </c>
      <c r="J343" s="16" t="s">
        <v>1381</v>
      </c>
      <c r="K343" s="18">
        <v>59500</v>
      </c>
    </row>
    <row r="344" spans="1:11" s="23" customFormat="1" ht="30">
      <c r="A344" s="30" t="s">
        <v>1597</v>
      </c>
      <c r="B344" s="9" t="s">
        <v>731</v>
      </c>
      <c r="C344" s="15" t="s">
        <v>2377</v>
      </c>
      <c r="D344" s="34" t="s">
        <v>2377</v>
      </c>
      <c r="E344" s="8" t="s">
        <v>1266</v>
      </c>
      <c r="F344" s="27">
        <v>20130109</v>
      </c>
      <c r="G344" s="22">
        <v>41635</v>
      </c>
      <c r="H344" s="17" t="s">
        <v>1382</v>
      </c>
      <c r="I344" s="19" t="s">
        <v>1960</v>
      </c>
      <c r="J344" s="16" t="s">
        <v>1961</v>
      </c>
      <c r="K344" s="18">
        <v>535235</v>
      </c>
    </row>
    <row r="345" spans="1:11" s="23" customFormat="1" ht="30">
      <c r="A345" s="30" t="s">
        <v>1597</v>
      </c>
      <c r="B345" s="9" t="s">
        <v>731</v>
      </c>
      <c r="C345" s="15" t="s">
        <v>2377</v>
      </c>
      <c r="D345" s="34" t="s">
        <v>2377</v>
      </c>
      <c r="E345" s="8" t="s">
        <v>1252</v>
      </c>
      <c r="F345" s="27">
        <v>20130628</v>
      </c>
      <c r="G345" s="22">
        <v>41635</v>
      </c>
      <c r="H345" s="17" t="s">
        <v>1383</v>
      </c>
      <c r="I345" s="19" t="s">
        <v>2360</v>
      </c>
      <c r="J345" s="16" t="s">
        <v>2361</v>
      </c>
      <c r="K345" s="18">
        <v>40000</v>
      </c>
    </row>
    <row r="346" spans="1:11" s="23" customFormat="1" ht="30">
      <c r="A346" s="29" t="s">
        <v>1384</v>
      </c>
      <c r="B346" s="9" t="s">
        <v>2295</v>
      </c>
      <c r="C346" s="15" t="s">
        <v>2008</v>
      </c>
      <c r="D346" s="34">
        <v>41183</v>
      </c>
      <c r="E346" s="8" t="s">
        <v>2377</v>
      </c>
      <c r="F346" s="27" t="s">
        <v>2377</v>
      </c>
      <c r="G346" s="22">
        <v>41632</v>
      </c>
      <c r="H346" s="17" t="s">
        <v>1385</v>
      </c>
      <c r="I346" s="19" t="s">
        <v>1386</v>
      </c>
      <c r="J346" s="16" t="s">
        <v>1387</v>
      </c>
      <c r="K346" s="18">
        <v>23244</v>
      </c>
    </row>
    <row r="347" spans="1:11" s="23" customFormat="1" ht="30">
      <c r="A347" s="29" t="s">
        <v>1384</v>
      </c>
      <c r="B347" s="9" t="s">
        <v>2295</v>
      </c>
      <c r="C347" s="15" t="s">
        <v>2008</v>
      </c>
      <c r="D347" s="34">
        <v>41183</v>
      </c>
      <c r="E347" s="8" t="s">
        <v>2377</v>
      </c>
      <c r="F347" s="27" t="s">
        <v>2377</v>
      </c>
      <c r="G347" s="22">
        <v>41632</v>
      </c>
      <c r="H347" s="17" t="s">
        <v>1385</v>
      </c>
      <c r="I347" s="19" t="s">
        <v>1386</v>
      </c>
      <c r="J347" s="16" t="s">
        <v>1387</v>
      </c>
      <c r="K347" s="18">
        <v>23244</v>
      </c>
    </row>
    <row r="348" spans="1:11" s="23" customFormat="1" ht="30">
      <c r="A348" s="29" t="s">
        <v>1384</v>
      </c>
      <c r="B348" s="9" t="s">
        <v>2295</v>
      </c>
      <c r="C348" s="15" t="s">
        <v>2008</v>
      </c>
      <c r="D348" s="34">
        <v>41183</v>
      </c>
      <c r="E348" s="8" t="s">
        <v>2377</v>
      </c>
      <c r="F348" s="27" t="s">
        <v>2377</v>
      </c>
      <c r="G348" s="22">
        <v>41632</v>
      </c>
      <c r="H348" s="17" t="s">
        <v>1385</v>
      </c>
      <c r="I348" s="19" t="s">
        <v>1386</v>
      </c>
      <c r="J348" s="16" t="s">
        <v>1387</v>
      </c>
      <c r="K348" s="18">
        <v>23244</v>
      </c>
    </row>
    <row r="349" spans="1:11" s="23" customFormat="1" ht="30">
      <c r="A349" s="29" t="s">
        <v>1384</v>
      </c>
      <c r="B349" s="9" t="s">
        <v>2295</v>
      </c>
      <c r="C349" s="15" t="s">
        <v>2008</v>
      </c>
      <c r="D349" s="34">
        <v>41183</v>
      </c>
      <c r="E349" s="8" t="s">
        <v>2377</v>
      </c>
      <c r="F349" s="27" t="s">
        <v>2377</v>
      </c>
      <c r="G349" s="22">
        <v>41632</v>
      </c>
      <c r="H349" s="17" t="s">
        <v>1388</v>
      </c>
      <c r="I349" s="19" t="s">
        <v>1386</v>
      </c>
      <c r="J349" s="16" t="s">
        <v>1387</v>
      </c>
      <c r="K349" s="18">
        <v>139516</v>
      </c>
    </row>
    <row r="350" spans="1:11" s="23" customFormat="1" ht="30">
      <c r="A350" s="29" t="s">
        <v>1384</v>
      </c>
      <c r="B350" s="9" t="s">
        <v>2295</v>
      </c>
      <c r="C350" s="15" t="s">
        <v>2008</v>
      </c>
      <c r="D350" s="34">
        <v>41183</v>
      </c>
      <c r="E350" s="8" t="s">
        <v>2377</v>
      </c>
      <c r="F350" s="27" t="s">
        <v>2377</v>
      </c>
      <c r="G350" s="22">
        <v>41632</v>
      </c>
      <c r="H350" s="17" t="s">
        <v>1388</v>
      </c>
      <c r="I350" s="19" t="s">
        <v>1386</v>
      </c>
      <c r="J350" s="16" t="s">
        <v>1387</v>
      </c>
      <c r="K350" s="18">
        <v>139516</v>
      </c>
    </row>
    <row r="351" spans="1:11" s="23" customFormat="1" ht="30">
      <c r="A351" s="29" t="s">
        <v>1384</v>
      </c>
      <c r="B351" s="9" t="s">
        <v>2295</v>
      </c>
      <c r="C351" s="15" t="s">
        <v>2008</v>
      </c>
      <c r="D351" s="34">
        <v>41183</v>
      </c>
      <c r="E351" s="8" t="s">
        <v>2377</v>
      </c>
      <c r="F351" s="27" t="s">
        <v>2377</v>
      </c>
      <c r="G351" s="22">
        <v>41632</v>
      </c>
      <c r="H351" s="17" t="s">
        <v>1389</v>
      </c>
      <c r="I351" s="19" t="s">
        <v>1386</v>
      </c>
      <c r="J351" s="16" t="s">
        <v>1387</v>
      </c>
      <c r="K351" s="18">
        <v>139516</v>
      </c>
    </row>
    <row r="352" spans="1:11" s="23" customFormat="1" ht="30">
      <c r="A352" s="29" t="s">
        <v>1384</v>
      </c>
      <c r="B352" s="9" t="s">
        <v>2295</v>
      </c>
      <c r="C352" s="15" t="s">
        <v>2008</v>
      </c>
      <c r="D352" s="34">
        <v>41183</v>
      </c>
      <c r="E352" s="8" t="s">
        <v>2377</v>
      </c>
      <c r="F352" s="27" t="s">
        <v>2377</v>
      </c>
      <c r="G352" s="22">
        <v>41632</v>
      </c>
      <c r="H352" s="17" t="s">
        <v>1390</v>
      </c>
      <c r="I352" s="19" t="s">
        <v>1386</v>
      </c>
      <c r="J352" s="16" t="s">
        <v>1387</v>
      </c>
      <c r="K352" s="18">
        <v>139516</v>
      </c>
    </row>
    <row r="353" spans="1:11" s="23" customFormat="1" ht="30">
      <c r="A353" s="29" t="s">
        <v>1384</v>
      </c>
      <c r="B353" s="9" t="s">
        <v>2295</v>
      </c>
      <c r="C353" s="15" t="s">
        <v>2008</v>
      </c>
      <c r="D353" s="34">
        <v>41183</v>
      </c>
      <c r="E353" s="8" t="s">
        <v>2377</v>
      </c>
      <c r="F353" s="27" t="s">
        <v>2377</v>
      </c>
      <c r="G353" s="22">
        <v>41632</v>
      </c>
      <c r="H353" s="17" t="s">
        <v>1390</v>
      </c>
      <c r="I353" s="19" t="s">
        <v>1386</v>
      </c>
      <c r="J353" s="16" t="s">
        <v>1387</v>
      </c>
      <c r="K353" s="18">
        <v>139641</v>
      </c>
    </row>
    <row r="354" spans="1:11" s="23" customFormat="1" ht="30">
      <c r="A354" s="29" t="s">
        <v>1384</v>
      </c>
      <c r="B354" s="9" t="s">
        <v>2295</v>
      </c>
      <c r="C354" s="15" t="s">
        <v>2008</v>
      </c>
      <c r="D354" s="34">
        <v>41183</v>
      </c>
      <c r="E354" s="8" t="s">
        <v>2377</v>
      </c>
      <c r="F354" s="27" t="s">
        <v>2377</v>
      </c>
      <c r="G354" s="22">
        <v>41632</v>
      </c>
      <c r="H354" s="17" t="s">
        <v>1388</v>
      </c>
      <c r="I354" s="19" t="s">
        <v>1386</v>
      </c>
      <c r="J354" s="16" t="s">
        <v>1387</v>
      </c>
      <c r="K354" s="18">
        <v>139641</v>
      </c>
    </row>
    <row r="355" spans="1:11" s="23" customFormat="1" ht="30">
      <c r="A355" s="29" t="s">
        <v>1384</v>
      </c>
      <c r="B355" s="9" t="s">
        <v>2295</v>
      </c>
      <c r="C355" s="15" t="s">
        <v>2008</v>
      </c>
      <c r="D355" s="34">
        <v>41183</v>
      </c>
      <c r="E355" s="8" t="s">
        <v>2377</v>
      </c>
      <c r="F355" s="27" t="s">
        <v>2377</v>
      </c>
      <c r="G355" s="22">
        <v>41632</v>
      </c>
      <c r="H355" s="17" t="s">
        <v>1388</v>
      </c>
      <c r="I355" s="19" t="s">
        <v>1386</v>
      </c>
      <c r="J355" s="16" t="s">
        <v>1387</v>
      </c>
      <c r="K355" s="18">
        <v>139641</v>
      </c>
    </row>
    <row r="356" spans="1:11" s="23" customFormat="1" ht="30">
      <c r="A356" s="29" t="s">
        <v>1384</v>
      </c>
      <c r="B356" s="9" t="s">
        <v>2295</v>
      </c>
      <c r="C356" s="15" t="s">
        <v>2008</v>
      </c>
      <c r="D356" s="34">
        <v>41183</v>
      </c>
      <c r="E356" s="8" t="s">
        <v>2377</v>
      </c>
      <c r="F356" s="27" t="s">
        <v>2377</v>
      </c>
      <c r="G356" s="22">
        <v>41632</v>
      </c>
      <c r="H356" s="17" t="s">
        <v>2043</v>
      </c>
      <c r="I356" s="19" t="s">
        <v>1386</v>
      </c>
      <c r="J356" s="16" t="s">
        <v>1387</v>
      </c>
      <c r="K356" s="18">
        <v>139641</v>
      </c>
    </row>
    <row r="357" spans="1:11" s="23" customFormat="1" ht="45">
      <c r="A357" s="29" t="s">
        <v>1384</v>
      </c>
      <c r="B357" s="9" t="s">
        <v>2295</v>
      </c>
      <c r="C357" s="15" t="s">
        <v>2008</v>
      </c>
      <c r="D357" s="34">
        <v>41183</v>
      </c>
      <c r="E357" s="8" t="s">
        <v>2377</v>
      </c>
      <c r="F357" s="27" t="s">
        <v>2377</v>
      </c>
      <c r="G357" s="22">
        <v>41632</v>
      </c>
      <c r="H357" s="17" t="s">
        <v>1391</v>
      </c>
      <c r="I357" s="19" t="s">
        <v>1386</v>
      </c>
      <c r="J357" s="16" t="s">
        <v>1387</v>
      </c>
      <c r="K357" s="18">
        <v>139641</v>
      </c>
    </row>
    <row r="358" spans="1:11" s="23" customFormat="1" ht="30">
      <c r="A358" s="29" t="s">
        <v>1384</v>
      </c>
      <c r="B358" s="9" t="s">
        <v>2295</v>
      </c>
      <c r="C358" s="15" t="s">
        <v>2008</v>
      </c>
      <c r="D358" s="34">
        <v>41183</v>
      </c>
      <c r="E358" s="8" t="s">
        <v>2377</v>
      </c>
      <c r="F358" s="27" t="s">
        <v>2377</v>
      </c>
      <c r="G358" s="22">
        <v>41632</v>
      </c>
      <c r="H358" s="17" t="s">
        <v>1388</v>
      </c>
      <c r="I358" s="19" t="s">
        <v>1386</v>
      </c>
      <c r="J358" s="16" t="s">
        <v>1387</v>
      </c>
      <c r="K358" s="18">
        <v>139641</v>
      </c>
    </row>
    <row r="359" spans="1:11" s="23" customFormat="1" ht="30">
      <c r="A359" s="29" t="s">
        <v>1384</v>
      </c>
      <c r="B359" s="9" t="s">
        <v>2295</v>
      </c>
      <c r="C359" s="15" t="s">
        <v>2008</v>
      </c>
      <c r="D359" s="34">
        <v>41183</v>
      </c>
      <c r="E359" s="8" t="s">
        <v>2377</v>
      </c>
      <c r="F359" s="27" t="s">
        <v>2377</v>
      </c>
      <c r="G359" s="22">
        <v>41632</v>
      </c>
      <c r="H359" s="17" t="s">
        <v>1388</v>
      </c>
      <c r="I359" s="19" t="s">
        <v>1386</v>
      </c>
      <c r="J359" s="16" t="s">
        <v>1387</v>
      </c>
      <c r="K359" s="18">
        <v>139641</v>
      </c>
    </row>
    <row r="360" spans="1:11" s="23" customFormat="1" ht="30">
      <c r="A360" s="29" t="s">
        <v>1384</v>
      </c>
      <c r="B360" s="9" t="s">
        <v>2295</v>
      </c>
      <c r="C360" s="15" t="s">
        <v>2008</v>
      </c>
      <c r="D360" s="34">
        <v>41183</v>
      </c>
      <c r="E360" s="8" t="s">
        <v>2377</v>
      </c>
      <c r="F360" s="27" t="s">
        <v>2377</v>
      </c>
      <c r="G360" s="22">
        <v>41632</v>
      </c>
      <c r="H360" s="17" t="s">
        <v>1388</v>
      </c>
      <c r="I360" s="19" t="s">
        <v>1386</v>
      </c>
      <c r="J360" s="16" t="s">
        <v>1387</v>
      </c>
      <c r="K360" s="18">
        <v>139641</v>
      </c>
    </row>
    <row r="361" spans="1:11" s="23" customFormat="1" ht="30">
      <c r="A361" s="29" t="s">
        <v>1384</v>
      </c>
      <c r="B361" s="9" t="s">
        <v>2295</v>
      </c>
      <c r="C361" s="15" t="s">
        <v>2008</v>
      </c>
      <c r="D361" s="34">
        <v>41183</v>
      </c>
      <c r="E361" s="8" t="s">
        <v>2377</v>
      </c>
      <c r="F361" s="27" t="s">
        <v>2377</v>
      </c>
      <c r="G361" s="22">
        <v>41632</v>
      </c>
      <c r="H361" s="17" t="s">
        <v>1388</v>
      </c>
      <c r="I361" s="19" t="s">
        <v>1386</v>
      </c>
      <c r="J361" s="16" t="s">
        <v>1387</v>
      </c>
      <c r="K361" s="18">
        <v>139641</v>
      </c>
    </row>
    <row r="362" spans="1:11" s="23" customFormat="1" ht="30">
      <c r="A362" s="29" t="s">
        <v>1384</v>
      </c>
      <c r="B362" s="9" t="s">
        <v>2295</v>
      </c>
      <c r="C362" s="15" t="s">
        <v>2008</v>
      </c>
      <c r="D362" s="34">
        <v>41183</v>
      </c>
      <c r="E362" s="8" t="s">
        <v>2377</v>
      </c>
      <c r="F362" s="27" t="s">
        <v>2377</v>
      </c>
      <c r="G362" s="22">
        <v>41632</v>
      </c>
      <c r="H362" s="17" t="s">
        <v>1392</v>
      </c>
      <c r="I362" s="19" t="s">
        <v>1386</v>
      </c>
      <c r="J362" s="16" t="s">
        <v>1387</v>
      </c>
      <c r="K362" s="18">
        <v>139641</v>
      </c>
    </row>
    <row r="363" spans="1:11" s="23" customFormat="1" ht="30">
      <c r="A363" s="29" t="s">
        <v>1384</v>
      </c>
      <c r="B363" s="9" t="s">
        <v>2295</v>
      </c>
      <c r="C363" s="15" t="s">
        <v>1393</v>
      </c>
      <c r="D363" s="34">
        <v>40452</v>
      </c>
      <c r="E363" s="8" t="s">
        <v>2377</v>
      </c>
      <c r="F363" s="27" t="s">
        <v>2377</v>
      </c>
      <c r="G363" s="22">
        <v>41632</v>
      </c>
      <c r="H363" s="17" t="s">
        <v>1394</v>
      </c>
      <c r="I363" s="19" t="s">
        <v>1395</v>
      </c>
      <c r="J363" s="16" t="s">
        <v>1396</v>
      </c>
      <c r="K363" s="18">
        <v>60000</v>
      </c>
    </row>
    <row r="364" spans="1:11" s="23" customFormat="1" ht="30">
      <c r="A364" s="29" t="s">
        <v>1384</v>
      </c>
      <c r="B364" s="9" t="s">
        <v>731</v>
      </c>
      <c r="C364" s="15" t="s">
        <v>2377</v>
      </c>
      <c r="D364" s="34" t="s">
        <v>2377</v>
      </c>
      <c r="E364" s="8" t="s">
        <v>2377</v>
      </c>
      <c r="F364" s="27" t="s">
        <v>2377</v>
      </c>
      <c r="G364" s="22">
        <v>41632</v>
      </c>
      <c r="H364" s="17" t="s">
        <v>1397</v>
      </c>
      <c r="I364" s="19" t="s">
        <v>1398</v>
      </c>
      <c r="J364" s="16" t="s">
        <v>1399</v>
      </c>
      <c r="K364" s="18">
        <v>60000</v>
      </c>
    </row>
    <row r="365" spans="1:11" s="23" customFormat="1" ht="30">
      <c r="A365" s="29" t="s">
        <v>1384</v>
      </c>
      <c r="B365" s="9" t="s">
        <v>2295</v>
      </c>
      <c r="C365" s="15" t="s">
        <v>2008</v>
      </c>
      <c r="D365" s="34">
        <v>41183</v>
      </c>
      <c r="E365" s="8" t="s">
        <v>2377</v>
      </c>
      <c r="F365" s="27" t="s">
        <v>2377</v>
      </c>
      <c r="G365" s="22">
        <v>41632</v>
      </c>
      <c r="H365" s="17" t="s">
        <v>1388</v>
      </c>
      <c r="I365" s="19" t="s">
        <v>1400</v>
      </c>
      <c r="J365" s="16" t="s">
        <v>1401</v>
      </c>
      <c r="K365" s="18">
        <v>139448</v>
      </c>
    </row>
    <row r="366" spans="1:11" s="23" customFormat="1" ht="30">
      <c r="A366" s="29" t="s">
        <v>1384</v>
      </c>
      <c r="B366" s="9" t="s">
        <v>2295</v>
      </c>
      <c r="C366" s="15" t="s">
        <v>2008</v>
      </c>
      <c r="D366" s="34">
        <v>41183</v>
      </c>
      <c r="E366" s="8" t="s">
        <v>2377</v>
      </c>
      <c r="F366" s="27" t="s">
        <v>2377</v>
      </c>
      <c r="G366" s="22">
        <v>41632</v>
      </c>
      <c r="H366" s="17" t="s">
        <v>1402</v>
      </c>
      <c r="I366" s="19" t="s">
        <v>1400</v>
      </c>
      <c r="J366" s="16" t="s">
        <v>1401</v>
      </c>
      <c r="K366" s="18">
        <v>139462</v>
      </c>
    </row>
    <row r="367" spans="1:11" s="23" customFormat="1" ht="30">
      <c r="A367" s="29" t="s">
        <v>1384</v>
      </c>
      <c r="B367" s="9" t="s">
        <v>2295</v>
      </c>
      <c r="C367" s="15" t="s">
        <v>2008</v>
      </c>
      <c r="D367" s="34">
        <v>41183</v>
      </c>
      <c r="E367" s="8" t="s">
        <v>2377</v>
      </c>
      <c r="F367" s="27" t="s">
        <v>2377</v>
      </c>
      <c r="G367" s="22">
        <v>41632</v>
      </c>
      <c r="H367" s="17" t="s">
        <v>1388</v>
      </c>
      <c r="I367" s="19" t="s">
        <v>1400</v>
      </c>
      <c r="J367" s="16" t="s">
        <v>1401</v>
      </c>
      <c r="K367" s="18">
        <v>139588</v>
      </c>
    </row>
    <row r="368" spans="1:11" s="23" customFormat="1" ht="30">
      <c r="A368" s="29" t="s">
        <v>1384</v>
      </c>
      <c r="B368" s="9" t="s">
        <v>2295</v>
      </c>
      <c r="C368" s="15" t="s">
        <v>2008</v>
      </c>
      <c r="D368" s="34">
        <v>41183</v>
      </c>
      <c r="E368" s="8" t="s">
        <v>2377</v>
      </c>
      <c r="F368" s="27" t="s">
        <v>2377</v>
      </c>
      <c r="G368" s="22">
        <v>41632</v>
      </c>
      <c r="H368" s="17" t="s">
        <v>1388</v>
      </c>
      <c r="I368" s="19" t="s">
        <v>1400</v>
      </c>
      <c r="J368" s="16" t="s">
        <v>1401</v>
      </c>
      <c r="K368" s="18">
        <v>139588</v>
      </c>
    </row>
    <row r="369" spans="1:11" s="23" customFormat="1" ht="30">
      <c r="A369" s="29" t="s">
        <v>1384</v>
      </c>
      <c r="B369" s="9" t="s">
        <v>2295</v>
      </c>
      <c r="C369" s="15" t="s">
        <v>2008</v>
      </c>
      <c r="D369" s="34">
        <v>41183</v>
      </c>
      <c r="E369" s="8" t="s">
        <v>2377</v>
      </c>
      <c r="F369" s="27" t="s">
        <v>2377</v>
      </c>
      <c r="G369" s="22">
        <v>41632</v>
      </c>
      <c r="H369" s="17" t="s">
        <v>1403</v>
      </c>
      <c r="I369" s="19" t="s">
        <v>1400</v>
      </c>
      <c r="J369" s="16" t="s">
        <v>1401</v>
      </c>
      <c r="K369" s="18">
        <v>23271</v>
      </c>
    </row>
    <row r="370" spans="1:11" s="23" customFormat="1" ht="30">
      <c r="A370" s="29" t="s">
        <v>1384</v>
      </c>
      <c r="B370" s="9" t="s">
        <v>2295</v>
      </c>
      <c r="C370" s="15" t="s">
        <v>2008</v>
      </c>
      <c r="D370" s="34">
        <v>41183</v>
      </c>
      <c r="E370" s="8" t="s">
        <v>2377</v>
      </c>
      <c r="F370" s="27" t="s">
        <v>2377</v>
      </c>
      <c r="G370" s="22">
        <v>41632</v>
      </c>
      <c r="H370" s="17" t="s">
        <v>1403</v>
      </c>
      <c r="I370" s="19" t="s">
        <v>1400</v>
      </c>
      <c r="J370" s="16" t="s">
        <v>1401</v>
      </c>
      <c r="K370" s="18">
        <v>23271</v>
      </c>
    </row>
    <row r="371" spans="1:11" s="23" customFormat="1" ht="30">
      <c r="A371" s="29" t="s">
        <v>1384</v>
      </c>
      <c r="B371" s="9" t="s">
        <v>2295</v>
      </c>
      <c r="C371" s="15" t="s">
        <v>2008</v>
      </c>
      <c r="D371" s="34">
        <v>41183</v>
      </c>
      <c r="E371" s="8" t="s">
        <v>2377</v>
      </c>
      <c r="F371" s="27" t="s">
        <v>2377</v>
      </c>
      <c r="G371" s="22">
        <v>41632</v>
      </c>
      <c r="H371" s="17" t="s">
        <v>1403</v>
      </c>
      <c r="I371" s="19" t="s">
        <v>1400</v>
      </c>
      <c r="J371" s="16" t="s">
        <v>1401</v>
      </c>
      <c r="K371" s="18">
        <v>23268</v>
      </c>
    </row>
    <row r="372" spans="1:11" s="23" customFormat="1" ht="30">
      <c r="A372" s="29" t="s">
        <v>1384</v>
      </c>
      <c r="B372" s="9" t="s">
        <v>2295</v>
      </c>
      <c r="C372" s="15" t="s">
        <v>2008</v>
      </c>
      <c r="D372" s="34">
        <v>41183</v>
      </c>
      <c r="E372" s="8" t="s">
        <v>2377</v>
      </c>
      <c r="F372" s="27" t="s">
        <v>2377</v>
      </c>
      <c r="G372" s="22">
        <v>41634</v>
      </c>
      <c r="H372" s="17" t="s">
        <v>1388</v>
      </c>
      <c r="I372" s="19" t="s">
        <v>1386</v>
      </c>
      <c r="J372" s="16" t="s">
        <v>1387</v>
      </c>
      <c r="K372" s="18">
        <v>139641</v>
      </c>
    </row>
    <row r="373" spans="1:11" s="23" customFormat="1" ht="30">
      <c r="A373" s="29" t="s">
        <v>1384</v>
      </c>
      <c r="B373" s="9" t="s">
        <v>2295</v>
      </c>
      <c r="C373" s="15" t="s">
        <v>2008</v>
      </c>
      <c r="D373" s="34">
        <v>41183</v>
      </c>
      <c r="E373" s="8" t="s">
        <v>2377</v>
      </c>
      <c r="F373" s="27" t="s">
        <v>2377</v>
      </c>
      <c r="G373" s="22">
        <v>41636</v>
      </c>
      <c r="H373" s="17" t="s">
        <v>1388</v>
      </c>
      <c r="I373" s="19" t="s">
        <v>1386</v>
      </c>
      <c r="J373" s="16" t="s">
        <v>1387</v>
      </c>
      <c r="K373" s="18">
        <v>139713</v>
      </c>
    </row>
    <row r="374" spans="1:11" s="23" customFormat="1" ht="30">
      <c r="A374" s="29" t="s">
        <v>1384</v>
      </c>
      <c r="B374" s="9" t="s">
        <v>2295</v>
      </c>
      <c r="C374" s="15" t="s">
        <v>2008</v>
      </c>
      <c r="D374" s="34">
        <v>41183</v>
      </c>
      <c r="E374" s="8" t="s">
        <v>2377</v>
      </c>
      <c r="F374" s="27" t="s">
        <v>2377</v>
      </c>
      <c r="G374" s="22">
        <v>41636</v>
      </c>
      <c r="H374" s="17" t="s">
        <v>1388</v>
      </c>
      <c r="I374" s="19" t="s">
        <v>1386</v>
      </c>
      <c r="J374" s="16" t="s">
        <v>1387</v>
      </c>
      <c r="K374" s="18">
        <v>139713</v>
      </c>
    </row>
    <row r="375" spans="1:11" s="23" customFormat="1" ht="30">
      <c r="A375" s="29" t="s">
        <v>1384</v>
      </c>
      <c r="B375" s="9" t="s">
        <v>2295</v>
      </c>
      <c r="C375" s="15" t="s">
        <v>2008</v>
      </c>
      <c r="D375" s="34">
        <v>41183</v>
      </c>
      <c r="E375" s="8" t="s">
        <v>2377</v>
      </c>
      <c r="F375" s="27" t="s">
        <v>2377</v>
      </c>
      <c r="G375" s="22">
        <v>41636</v>
      </c>
      <c r="H375" s="17" t="s">
        <v>1388</v>
      </c>
      <c r="I375" s="19" t="s">
        <v>1386</v>
      </c>
      <c r="J375" s="16" t="s">
        <v>1387</v>
      </c>
      <c r="K375" s="18">
        <v>139713</v>
      </c>
    </row>
    <row r="376" spans="1:11" s="23" customFormat="1" ht="30">
      <c r="A376" s="29" t="s">
        <v>1384</v>
      </c>
      <c r="B376" s="9" t="s">
        <v>2295</v>
      </c>
      <c r="C376" s="15" t="s">
        <v>2008</v>
      </c>
      <c r="D376" s="34">
        <v>41183</v>
      </c>
      <c r="E376" s="8" t="s">
        <v>2377</v>
      </c>
      <c r="F376" s="27" t="s">
        <v>2377</v>
      </c>
      <c r="G376" s="22">
        <v>41636</v>
      </c>
      <c r="H376" s="17" t="s">
        <v>1388</v>
      </c>
      <c r="I376" s="19" t="s">
        <v>1386</v>
      </c>
      <c r="J376" s="16" t="s">
        <v>1387</v>
      </c>
      <c r="K376" s="18">
        <v>139713</v>
      </c>
    </row>
    <row r="377" spans="1:11" s="23" customFormat="1" ht="30">
      <c r="A377" s="29" t="s">
        <v>1384</v>
      </c>
      <c r="B377" s="9" t="s">
        <v>2295</v>
      </c>
      <c r="C377" s="15" t="s">
        <v>2008</v>
      </c>
      <c r="D377" s="34">
        <v>41183</v>
      </c>
      <c r="E377" s="8" t="s">
        <v>2377</v>
      </c>
      <c r="F377" s="27" t="s">
        <v>2377</v>
      </c>
      <c r="G377" s="22">
        <v>41636</v>
      </c>
      <c r="H377" s="17" t="s">
        <v>1404</v>
      </c>
      <c r="I377" s="19" t="s">
        <v>1395</v>
      </c>
      <c r="J377" s="16" t="s">
        <v>1396</v>
      </c>
      <c r="K377" s="18">
        <v>139713</v>
      </c>
    </row>
    <row r="378" spans="1:11" s="23" customFormat="1" ht="30">
      <c r="A378" s="29" t="s">
        <v>1384</v>
      </c>
      <c r="B378" s="9" t="s">
        <v>2295</v>
      </c>
      <c r="C378" s="15" t="s">
        <v>2008</v>
      </c>
      <c r="D378" s="34">
        <v>41183</v>
      </c>
      <c r="E378" s="8" t="s">
        <v>2377</v>
      </c>
      <c r="F378" s="27" t="s">
        <v>2377</v>
      </c>
      <c r="G378" s="22">
        <v>41636</v>
      </c>
      <c r="H378" s="17" t="s">
        <v>1388</v>
      </c>
      <c r="I378" s="19" t="s">
        <v>1395</v>
      </c>
      <c r="J378" s="16" t="s">
        <v>1396</v>
      </c>
      <c r="K378" s="18">
        <v>139656</v>
      </c>
    </row>
    <row r="379" spans="1:11" s="23" customFormat="1" ht="30">
      <c r="A379" s="29" t="s">
        <v>1384</v>
      </c>
      <c r="B379" s="9" t="s">
        <v>2295</v>
      </c>
      <c r="C379" s="15" t="s">
        <v>2008</v>
      </c>
      <c r="D379" s="34">
        <v>41183</v>
      </c>
      <c r="E379" s="8" t="s">
        <v>2377</v>
      </c>
      <c r="F379" s="27" t="s">
        <v>2377</v>
      </c>
      <c r="G379" s="22">
        <v>41636</v>
      </c>
      <c r="H379" s="17" t="s">
        <v>1388</v>
      </c>
      <c r="I379" s="19" t="s">
        <v>1400</v>
      </c>
      <c r="J379" s="16" t="s">
        <v>1401</v>
      </c>
      <c r="K379" s="18">
        <v>139588</v>
      </c>
    </row>
    <row r="380" spans="1:11" s="23" customFormat="1" ht="30">
      <c r="A380" s="29" t="s">
        <v>1384</v>
      </c>
      <c r="B380" s="9" t="s">
        <v>2295</v>
      </c>
      <c r="C380" s="15" t="s">
        <v>2008</v>
      </c>
      <c r="D380" s="34">
        <v>41183</v>
      </c>
      <c r="E380" s="8" t="s">
        <v>2377</v>
      </c>
      <c r="F380" s="27" t="s">
        <v>2377</v>
      </c>
      <c r="G380" s="22">
        <v>41636</v>
      </c>
      <c r="H380" s="17" t="s">
        <v>1388</v>
      </c>
      <c r="I380" s="19" t="s">
        <v>1400</v>
      </c>
      <c r="J380" s="16" t="s">
        <v>1401</v>
      </c>
      <c r="K380" s="18">
        <v>139498</v>
      </c>
    </row>
    <row r="381" spans="1:11" s="23" customFormat="1" ht="30">
      <c r="A381" s="29" t="s">
        <v>1384</v>
      </c>
      <c r="B381" s="9" t="s">
        <v>2295</v>
      </c>
      <c r="C381" s="15" t="s">
        <v>2008</v>
      </c>
      <c r="D381" s="34">
        <v>41183</v>
      </c>
      <c r="E381" s="8" t="s">
        <v>2377</v>
      </c>
      <c r="F381" s="27" t="s">
        <v>2377</v>
      </c>
      <c r="G381" s="22">
        <v>41636</v>
      </c>
      <c r="H381" s="17" t="s">
        <v>1403</v>
      </c>
      <c r="I381" s="19" t="s">
        <v>1400</v>
      </c>
      <c r="J381" s="16" t="s">
        <v>1401</v>
      </c>
      <c r="K381" s="18">
        <v>23277</v>
      </c>
    </row>
    <row r="382" spans="1:11" s="23" customFormat="1" ht="30">
      <c r="A382" s="29" t="s">
        <v>1384</v>
      </c>
      <c r="B382" s="9" t="s">
        <v>2295</v>
      </c>
      <c r="C382" s="15" t="s">
        <v>2008</v>
      </c>
      <c r="D382" s="34">
        <v>41183</v>
      </c>
      <c r="E382" s="8" t="s">
        <v>2377</v>
      </c>
      <c r="F382" s="27" t="s">
        <v>2377</v>
      </c>
      <c r="G382" s="22">
        <v>41636</v>
      </c>
      <c r="H382" s="17" t="s">
        <v>1388</v>
      </c>
      <c r="I382" s="19" t="s">
        <v>1395</v>
      </c>
      <c r="J382" s="16" t="s">
        <v>1396</v>
      </c>
      <c r="K382" s="18">
        <v>139767</v>
      </c>
    </row>
    <row r="383" spans="1:11" s="23" customFormat="1" ht="30">
      <c r="A383" s="29" t="s">
        <v>1384</v>
      </c>
      <c r="B383" s="9" t="s">
        <v>2295</v>
      </c>
      <c r="C383" s="15" t="s">
        <v>2008</v>
      </c>
      <c r="D383" s="34">
        <v>41183</v>
      </c>
      <c r="E383" s="8" t="s">
        <v>2377</v>
      </c>
      <c r="F383" s="27" t="s">
        <v>2377</v>
      </c>
      <c r="G383" s="22">
        <v>41636</v>
      </c>
      <c r="H383" s="17" t="s">
        <v>1388</v>
      </c>
      <c r="I383" s="19" t="s">
        <v>1386</v>
      </c>
      <c r="J383" s="16" t="s">
        <v>1387</v>
      </c>
      <c r="K383" s="18">
        <v>139713</v>
      </c>
    </row>
    <row r="384" spans="1:11" s="23" customFormat="1" ht="30">
      <c r="A384" s="29" t="s">
        <v>1384</v>
      </c>
      <c r="B384" s="9" t="s">
        <v>2295</v>
      </c>
      <c r="C384" s="15" t="s">
        <v>2008</v>
      </c>
      <c r="D384" s="34">
        <v>41183</v>
      </c>
      <c r="E384" s="8" t="s">
        <v>2377</v>
      </c>
      <c r="F384" s="27" t="s">
        <v>2377</v>
      </c>
      <c r="G384" s="22">
        <v>41636</v>
      </c>
      <c r="H384" s="17" t="s">
        <v>1388</v>
      </c>
      <c r="I384" s="19" t="s">
        <v>1386</v>
      </c>
      <c r="J384" s="16" t="s">
        <v>1387</v>
      </c>
      <c r="K384" s="18">
        <v>139713</v>
      </c>
    </row>
    <row r="385" spans="1:11" s="23" customFormat="1" ht="30">
      <c r="A385" s="29" t="s">
        <v>1384</v>
      </c>
      <c r="B385" s="9" t="s">
        <v>2295</v>
      </c>
      <c r="C385" s="15" t="s">
        <v>2008</v>
      </c>
      <c r="D385" s="34">
        <v>41183</v>
      </c>
      <c r="E385" s="8" t="s">
        <v>2377</v>
      </c>
      <c r="F385" s="27" t="s">
        <v>2377</v>
      </c>
      <c r="G385" s="22">
        <v>41636</v>
      </c>
      <c r="H385" s="17" t="s">
        <v>1388</v>
      </c>
      <c r="I385" s="19" t="s">
        <v>1386</v>
      </c>
      <c r="J385" s="16" t="s">
        <v>1387</v>
      </c>
      <c r="K385" s="18">
        <v>279426</v>
      </c>
    </row>
    <row r="386" spans="1:11" s="23" customFormat="1" ht="30">
      <c r="A386" s="29" t="s">
        <v>1384</v>
      </c>
      <c r="B386" s="9" t="s">
        <v>2295</v>
      </c>
      <c r="C386" s="15" t="s">
        <v>2008</v>
      </c>
      <c r="D386" s="34">
        <v>41183</v>
      </c>
      <c r="E386" s="8" t="s">
        <v>2377</v>
      </c>
      <c r="F386" s="27" t="s">
        <v>2377</v>
      </c>
      <c r="G386" s="22">
        <v>41638</v>
      </c>
      <c r="H386" s="17" t="s">
        <v>1405</v>
      </c>
      <c r="I386" s="19" t="s">
        <v>1386</v>
      </c>
      <c r="J386" s="16" t="s">
        <v>1387</v>
      </c>
      <c r="K386" s="18">
        <v>93190</v>
      </c>
    </row>
    <row r="387" spans="1:11" s="23" customFormat="1" ht="30">
      <c r="A387" s="29" t="s">
        <v>1384</v>
      </c>
      <c r="B387" s="9" t="s">
        <v>731</v>
      </c>
      <c r="C387" s="15" t="s">
        <v>2377</v>
      </c>
      <c r="D387" s="34" t="s">
        <v>2377</v>
      </c>
      <c r="E387" s="8" t="s">
        <v>2377</v>
      </c>
      <c r="F387" s="27" t="s">
        <v>2377</v>
      </c>
      <c r="G387" s="22">
        <v>41638</v>
      </c>
      <c r="H387" s="17" t="s">
        <v>1397</v>
      </c>
      <c r="I387" s="19" t="s">
        <v>1406</v>
      </c>
      <c r="J387" s="16" t="s">
        <v>1407</v>
      </c>
      <c r="K387" s="18">
        <v>130000</v>
      </c>
    </row>
    <row r="388" spans="1:11" s="23" customFormat="1" ht="30">
      <c r="A388" s="29" t="s">
        <v>1384</v>
      </c>
      <c r="B388" s="9" t="s">
        <v>2295</v>
      </c>
      <c r="C388" s="15" t="s">
        <v>2008</v>
      </c>
      <c r="D388" s="34">
        <v>41183</v>
      </c>
      <c r="E388" s="8" t="s">
        <v>2377</v>
      </c>
      <c r="F388" s="27" t="s">
        <v>2377</v>
      </c>
      <c r="G388" s="22">
        <v>41638</v>
      </c>
      <c r="H388" s="17" t="s">
        <v>1390</v>
      </c>
      <c r="I388" s="19" t="s">
        <v>1408</v>
      </c>
      <c r="J388" s="16" t="s">
        <v>1409</v>
      </c>
      <c r="K388" s="18">
        <v>139767</v>
      </c>
    </row>
    <row r="389" spans="1:11" s="23" customFormat="1" ht="30">
      <c r="A389" s="29" t="s">
        <v>1384</v>
      </c>
      <c r="B389" s="9" t="s">
        <v>2295</v>
      </c>
      <c r="C389" s="15" t="s">
        <v>2008</v>
      </c>
      <c r="D389" s="34">
        <v>41183</v>
      </c>
      <c r="E389" s="8" t="s">
        <v>2377</v>
      </c>
      <c r="F389" s="27" t="s">
        <v>2377</v>
      </c>
      <c r="G389" s="22">
        <v>41636</v>
      </c>
      <c r="H389" s="17" t="s">
        <v>1388</v>
      </c>
      <c r="I389" s="19" t="s">
        <v>1400</v>
      </c>
      <c r="J389" s="16" t="s">
        <v>1401</v>
      </c>
      <c r="K389" s="18">
        <v>139786</v>
      </c>
    </row>
    <row r="390" spans="1:11" s="23" customFormat="1" ht="30">
      <c r="A390" s="29" t="s">
        <v>1384</v>
      </c>
      <c r="B390" s="9" t="s">
        <v>2295</v>
      </c>
      <c r="C390" s="15" t="s">
        <v>2008</v>
      </c>
      <c r="D390" s="34">
        <v>41183</v>
      </c>
      <c r="E390" s="8" t="s">
        <v>2377</v>
      </c>
      <c r="F390" s="27" t="s">
        <v>2377</v>
      </c>
      <c r="G390" s="22">
        <v>41636</v>
      </c>
      <c r="H390" s="17" t="s">
        <v>1388</v>
      </c>
      <c r="I390" s="19" t="s">
        <v>1400</v>
      </c>
      <c r="J390" s="16" t="s">
        <v>1401</v>
      </c>
      <c r="K390" s="18">
        <v>139786</v>
      </c>
    </row>
    <row r="391" spans="1:11" s="23" customFormat="1" ht="30">
      <c r="A391" s="29" t="s">
        <v>1384</v>
      </c>
      <c r="B391" s="9" t="s">
        <v>2295</v>
      </c>
      <c r="C391" s="15" t="s">
        <v>2008</v>
      </c>
      <c r="D391" s="34">
        <v>41183</v>
      </c>
      <c r="E391" s="8" t="s">
        <v>2377</v>
      </c>
      <c r="F391" s="27" t="s">
        <v>2377</v>
      </c>
      <c r="G391" s="22">
        <v>41636</v>
      </c>
      <c r="H391" s="17" t="s">
        <v>1388</v>
      </c>
      <c r="I391" s="19" t="s">
        <v>1386</v>
      </c>
      <c r="J391" s="16" t="s">
        <v>1387</v>
      </c>
      <c r="K391" s="18">
        <v>139713</v>
      </c>
    </row>
    <row r="392" spans="1:11" s="23" customFormat="1" ht="30">
      <c r="A392" s="29" t="s">
        <v>1384</v>
      </c>
      <c r="B392" s="9" t="s">
        <v>2295</v>
      </c>
      <c r="C392" s="15" t="s">
        <v>2008</v>
      </c>
      <c r="D392" s="34">
        <v>41183</v>
      </c>
      <c r="E392" s="8" t="s">
        <v>2377</v>
      </c>
      <c r="F392" s="27" t="s">
        <v>2377</v>
      </c>
      <c r="G392" s="22">
        <v>41636</v>
      </c>
      <c r="H392" s="17" t="s">
        <v>1388</v>
      </c>
      <c r="I392" s="19" t="s">
        <v>1386</v>
      </c>
      <c r="J392" s="16" t="s">
        <v>1387</v>
      </c>
      <c r="K392" s="18">
        <v>139713</v>
      </c>
    </row>
    <row r="393" spans="1:11" s="23" customFormat="1" ht="30">
      <c r="A393" s="29" t="s">
        <v>1384</v>
      </c>
      <c r="B393" s="9" t="s">
        <v>2295</v>
      </c>
      <c r="C393" s="15" t="s">
        <v>2008</v>
      </c>
      <c r="D393" s="34">
        <v>41183</v>
      </c>
      <c r="E393" s="8" t="s">
        <v>2377</v>
      </c>
      <c r="F393" s="27" t="s">
        <v>2377</v>
      </c>
      <c r="G393" s="22">
        <v>41636</v>
      </c>
      <c r="H393" s="17" t="s">
        <v>1388</v>
      </c>
      <c r="I393" s="19" t="s">
        <v>1386</v>
      </c>
      <c r="J393" s="16" t="s">
        <v>1387</v>
      </c>
      <c r="K393" s="18">
        <v>139713</v>
      </c>
    </row>
    <row r="394" spans="1:11" s="23" customFormat="1" ht="30">
      <c r="A394" s="29" t="s">
        <v>1384</v>
      </c>
      <c r="B394" s="9" t="s">
        <v>2295</v>
      </c>
      <c r="C394" s="15" t="s">
        <v>2008</v>
      </c>
      <c r="D394" s="34">
        <v>41183</v>
      </c>
      <c r="E394" s="8" t="s">
        <v>2377</v>
      </c>
      <c r="F394" s="27" t="s">
        <v>2377</v>
      </c>
      <c r="G394" s="22">
        <v>41636</v>
      </c>
      <c r="H394" s="17" t="s">
        <v>1388</v>
      </c>
      <c r="I394" s="19" t="s">
        <v>1400</v>
      </c>
      <c r="J394" s="16" t="s">
        <v>1387</v>
      </c>
      <c r="K394" s="18">
        <v>139786</v>
      </c>
    </row>
    <row r="395" spans="1:11" s="23" customFormat="1" ht="30">
      <c r="A395" s="29" t="s">
        <v>1384</v>
      </c>
      <c r="B395" s="9" t="s">
        <v>2295</v>
      </c>
      <c r="C395" s="15" t="s">
        <v>2008</v>
      </c>
      <c r="D395" s="34">
        <v>41183</v>
      </c>
      <c r="E395" s="8" t="s">
        <v>2377</v>
      </c>
      <c r="F395" s="27" t="s">
        <v>2377</v>
      </c>
      <c r="G395" s="22">
        <v>41636</v>
      </c>
      <c r="H395" s="17" t="s">
        <v>1388</v>
      </c>
      <c r="I395" s="19" t="s">
        <v>1386</v>
      </c>
      <c r="J395" s="16" t="s">
        <v>1387</v>
      </c>
      <c r="K395" s="18">
        <v>139785</v>
      </c>
    </row>
    <row r="396" spans="1:11" s="23" customFormat="1" ht="30">
      <c r="A396" s="29" t="s">
        <v>1384</v>
      </c>
      <c r="B396" s="9" t="s">
        <v>2295</v>
      </c>
      <c r="C396" s="15" t="s">
        <v>2008</v>
      </c>
      <c r="D396" s="34">
        <v>41183</v>
      </c>
      <c r="E396" s="8" t="s">
        <v>2377</v>
      </c>
      <c r="F396" s="27" t="s">
        <v>2377</v>
      </c>
      <c r="G396" s="22">
        <v>41636</v>
      </c>
      <c r="H396" s="17" t="s">
        <v>1388</v>
      </c>
      <c r="I396" s="19" t="s">
        <v>1386</v>
      </c>
      <c r="J396" s="16" t="s">
        <v>1387</v>
      </c>
      <c r="K396" s="18">
        <v>139785</v>
      </c>
    </row>
    <row r="397" spans="1:11" s="23" customFormat="1" ht="30">
      <c r="A397" s="29" t="s">
        <v>1384</v>
      </c>
      <c r="B397" s="9" t="s">
        <v>2295</v>
      </c>
      <c r="C397" s="15" t="s">
        <v>2008</v>
      </c>
      <c r="D397" s="34">
        <v>41183</v>
      </c>
      <c r="E397" s="8" t="s">
        <v>2377</v>
      </c>
      <c r="F397" s="27" t="s">
        <v>2377</v>
      </c>
      <c r="G397" s="22">
        <v>41636</v>
      </c>
      <c r="H397" s="17" t="s">
        <v>1388</v>
      </c>
      <c r="I397" s="19" t="s">
        <v>1386</v>
      </c>
      <c r="J397" s="16" t="s">
        <v>1387</v>
      </c>
      <c r="K397" s="18">
        <v>139785</v>
      </c>
    </row>
    <row r="398" spans="1:11" s="23" customFormat="1" ht="30">
      <c r="A398" s="29" t="s">
        <v>1384</v>
      </c>
      <c r="B398" s="9" t="s">
        <v>2295</v>
      </c>
      <c r="C398" s="15" t="s">
        <v>2008</v>
      </c>
      <c r="D398" s="34">
        <v>41183</v>
      </c>
      <c r="E398" s="8" t="s">
        <v>2377</v>
      </c>
      <c r="F398" s="27" t="s">
        <v>2377</v>
      </c>
      <c r="G398" s="22">
        <v>41636</v>
      </c>
      <c r="H398" s="17" t="s">
        <v>1410</v>
      </c>
      <c r="I398" s="19" t="s">
        <v>1386</v>
      </c>
      <c r="J398" s="16" t="s">
        <v>1387</v>
      </c>
      <c r="K398" s="18">
        <v>139785</v>
      </c>
    </row>
    <row r="399" spans="1:11" s="23" customFormat="1" ht="30">
      <c r="A399" s="29" t="s">
        <v>1384</v>
      </c>
      <c r="B399" s="9" t="s">
        <v>2295</v>
      </c>
      <c r="C399" s="15" t="s">
        <v>2008</v>
      </c>
      <c r="D399" s="34">
        <v>41183</v>
      </c>
      <c r="E399" s="8" t="s">
        <v>2377</v>
      </c>
      <c r="F399" s="27" t="s">
        <v>2377</v>
      </c>
      <c r="G399" s="22">
        <v>41638</v>
      </c>
      <c r="H399" s="17" t="s">
        <v>1388</v>
      </c>
      <c r="I399" s="19" t="s">
        <v>1386</v>
      </c>
      <c r="J399" s="16" t="s">
        <v>1387</v>
      </c>
      <c r="K399" s="18">
        <v>139785</v>
      </c>
    </row>
    <row r="400" spans="1:11" s="23" customFormat="1" ht="30">
      <c r="A400" s="29" t="s">
        <v>1384</v>
      </c>
      <c r="B400" s="9" t="s">
        <v>2295</v>
      </c>
      <c r="C400" s="15" t="s">
        <v>2008</v>
      </c>
      <c r="D400" s="34">
        <v>41183</v>
      </c>
      <c r="E400" s="8" t="s">
        <v>2377</v>
      </c>
      <c r="F400" s="27" t="s">
        <v>2377</v>
      </c>
      <c r="G400" s="22">
        <v>41638</v>
      </c>
      <c r="H400" s="17" t="s">
        <v>1388</v>
      </c>
      <c r="I400" s="19" t="s">
        <v>1386</v>
      </c>
      <c r="J400" s="16" t="s">
        <v>1387</v>
      </c>
      <c r="K400" s="18">
        <v>139785</v>
      </c>
    </row>
    <row r="401" spans="1:11" s="23" customFormat="1" ht="30">
      <c r="A401" s="29" t="s">
        <v>1384</v>
      </c>
      <c r="B401" s="9" t="s">
        <v>2295</v>
      </c>
      <c r="C401" s="15" t="s">
        <v>2008</v>
      </c>
      <c r="D401" s="34">
        <v>41183</v>
      </c>
      <c r="E401" s="8" t="s">
        <v>2377</v>
      </c>
      <c r="F401" s="27" t="s">
        <v>2377</v>
      </c>
      <c r="G401" s="22">
        <v>41638</v>
      </c>
      <c r="H401" s="17" t="s">
        <v>1388</v>
      </c>
      <c r="I401" s="19" t="s">
        <v>1386</v>
      </c>
      <c r="J401" s="16" t="s">
        <v>1387</v>
      </c>
      <c r="K401" s="18">
        <v>139839</v>
      </c>
    </row>
    <row r="402" spans="1:11" s="23" customFormat="1" ht="30">
      <c r="A402" s="29" t="s">
        <v>1384</v>
      </c>
      <c r="B402" s="9" t="s">
        <v>2295</v>
      </c>
      <c r="C402" s="15" t="s">
        <v>2008</v>
      </c>
      <c r="D402" s="34">
        <v>41183</v>
      </c>
      <c r="E402" s="8" t="s">
        <v>2377</v>
      </c>
      <c r="F402" s="27" t="s">
        <v>2377</v>
      </c>
      <c r="G402" s="22">
        <v>41636</v>
      </c>
      <c r="H402" s="17" t="s">
        <v>1392</v>
      </c>
      <c r="I402" s="19" t="s">
        <v>1386</v>
      </c>
      <c r="J402" s="16" t="s">
        <v>1387</v>
      </c>
      <c r="K402" s="18">
        <v>139785</v>
      </c>
    </row>
    <row r="403" spans="1:11" s="23" customFormat="1" ht="30">
      <c r="A403" s="29" t="s">
        <v>1384</v>
      </c>
      <c r="B403" s="9" t="s">
        <v>2295</v>
      </c>
      <c r="C403" s="15" t="s">
        <v>2008</v>
      </c>
      <c r="D403" s="34">
        <v>41183</v>
      </c>
      <c r="E403" s="8" t="s">
        <v>2377</v>
      </c>
      <c r="F403" s="27" t="s">
        <v>2377</v>
      </c>
      <c r="G403" s="22">
        <v>41636</v>
      </c>
      <c r="H403" s="17" t="s">
        <v>1390</v>
      </c>
      <c r="I403" s="19" t="s">
        <v>1386</v>
      </c>
      <c r="J403" s="16" t="s">
        <v>1387</v>
      </c>
      <c r="K403" s="18">
        <v>139785</v>
      </c>
    </row>
    <row r="404" spans="1:11" s="23" customFormat="1" ht="30">
      <c r="A404" s="29" t="s">
        <v>1384</v>
      </c>
      <c r="B404" s="9" t="s">
        <v>2295</v>
      </c>
      <c r="C404" s="15" t="s">
        <v>2008</v>
      </c>
      <c r="D404" s="34">
        <v>41183</v>
      </c>
      <c r="E404" s="8" t="s">
        <v>2377</v>
      </c>
      <c r="F404" s="27" t="s">
        <v>2377</v>
      </c>
      <c r="G404" s="22">
        <v>41636</v>
      </c>
      <c r="H404" s="17" t="s">
        <v>1388</v>
      </c>
      <c r="I404" s="19" t="s">
        <v>1386</v>
      </c>
      <c r="J404" s="16" t="s">
        <v>1387</v>
      </c>
      <c r="K404" s="18">
        <v>139785</v>
      </c>
    </row>
    <row r="405" spans="1:11" s="23" customFormat="1" ht="30">
      <c r="A405" s="29" t="s">
        <v>1384</v>
      </c>
      <c r="B405" s="9" t="s">
        <v>2295</v>
      </c>
      <c r="C405" s="15" t="s">
        <v>2008</v>
      </c>
      <c r="D405" s="34">
        <v>41183</v>
      </c>
      <c r="E405" s="8" t="s">
        <v>2377</v>
      </c>
      <c r="F405" s="27" t="s">
        <v>2377</v>
      </c>
      <c r="G405" s="22">
        <v>41638</v>
      </c>
      <c r="H405" s="17" t="s">
        <v>1388</v>
      </c>
      <c r="I405" s="19" t="s">
        <v>1386</v>
      </c>
      <c r="J405" s="16" t="s">
        <v>1387</v>
      </c>
      <c r="K405" s="18">
        <v>139785</v>
      </c>
    </row>
    <row r="406" spans="1:11" s="23" customFormat="1" ht="30">
      <c r="A406" s="29" t="s">
        <v>1384</v>
      </c>
      <c r="B406" s="9" t="s">
        <v>1979</v>
      </c>
      <c r="C406" s="15" t="s">
        <v>1411</v>
      </c>
      <c r="D406" s="34">
        <v>41612</v>
      </c>
      <c r="E406" s="8" t="s">
        <v>1957</v>
      </c>
      <c r="F406" s="27">
        <v>20130101</v>
      </c>
      <c r="G406" s="22">
        <v>41620</v>
      </c>
      <c r="H406" s="17" t="s">
        <v>2044</v>
      </c>
      <c r="I406" s="19" t="s">
        <v>1412</v>
      </c>
      <c r="J406" s="16" t="s">
        <v>1413</v>
      </c>
      <c r="K406" s="18">
        <v>1874000</v>
      </c>
    </row>
    <row r="407" spans="1:11" s="23" customFormat="1" ht="30">
      <c r="A407" s="29" t="s">
        <v>1384</v>
      </c>
      <c r="B407" s="9" t="s">
        <v>1979</v>
      </c>
      <c r="C407" s="15" t="s">
        <v>1414</v>
      </c>
      <c r="D407" s="34">
        <v>41612</v>
      </c>
      <c r="E407" s="8" t="s">
        <v>1957</v>
      </c>
      <c r="F407" s="27">
        <v>20130102</v>
      </c>
      <c r="G407" s="22">
        <v>41620</v>
      </c>
      <c r="H407" s="17" t="s">
        <v>2045</v>
      </c>
      <c r="I407" s="19" t="s">
        <v>1415</v>
      </c>
      <c r="J407" s="16" t="s">
        <v>1416</v>
      </c>
      <c r="K407" s="18">
        <v>4820571</v>
      </c>
    </row>
    <row r="408" spans="1:11" s="23" customFormat="1" ht="30">
      <c r="A408" s="29" t="s">
        <v>1384</v>
      </c>
      <c r="B408" s="9" t="s">
        <v>1979</v>
      </c>
      <c r="C408" s="15" t="s">
        <v>1417</v>
      </c>
      <c r="D408" s="34">
        <v>41613</v>
      </c>
      <c r="E408" s="8" t="s">
        <v>1957</v>
      </c>
      <c r="F408" s="27">
        <v>20130106</v>
      </c>
      <c r="G408" s="22">
        <v>41624</v>
      </c>
      <c r="H408" s="17" t="s">
        <v>2046</v>
      </c>
      <c r="I408" s="19" t="s">
        <v>1418</v>
      </c>
      <c r="J408" s="16" t="s">
        <v>1419</v>
      </c>
      <c r="K408" s="18">
        <v>670778</v>
      </c>
    </row>
    <row r="409" spans="1:11" s="23" customFormat="1" ht="30">
      <c r="A409" s="29" t="s">
        <v>1384</v>
      </c>
      <c r="B409" s="9" t="s">
        <v>1979</v>
      </c>
      <c r="C409" s="15" t="s">
        <v>1420</v>
      </c>
      <c r="D409" s="34">
        <v>41620</v>
      </c>
      <c r="E409" s="8" t="s">
        <v>1957</v>
      </c>
      <c r="F409" s="27">
        <v>20130272</v>
      </c>
      <c r="G409" s="22">
        <v>41620</v>
      </c>
      <c r="H409" s="17" t="s">
        <v>2047</v>
      </c>
      <c r="I409" s="19" t="s">
        <v>1421</v>
      </c>
      <c r="J409" s="16" t="s">
        <v>1422</v>
      </c>
      <c r="K409" s="18">
        <v>7705690</v>
      </c>
    </row>
    <row r="410" spans="1:11" s="23" customFormat="1" ht="30">
      <c r="A410" s="29" t="s">
        <v>1384</v>
      </c>
      <c r="B410" s="9" t="s">
        <v>1979</v>
      </c>
      <c r="C410" s="15" t="s">
        <v>1423</v>
      </c>
      <c r="D410" s="34">
        <v>41628</v>
      </c>
      <c r="E410" s="8" t="s">
        <v>1957</v>
      </c>
      <c r="F410" s="27">
        <v>20130111</v>
      </c>
      <c r="G410" s="22">
        <v>41628</v>
      </c>
      <c r="H410" s="17" t="s">
        <v>2048</v>
      </c>
      <c r="I410" s="19" t="s">
        <v>1424</v>
      </c>
      <c r="J410" s="16" t="s">
        <v>898</v>
      </c>
      <c r="K410" s="18">
        <v>4769520</v>
      </c>
    </row>
    <row r="411" spans="1:11" s="23" customFormat="1" ht="30">
      <c r="A411" s="29" t="s">
        <v>1384</v>
      </c>
      <c r="B411" s="9" t="s">
        <v>1979</v>
      </c>
      <c r="C411" s="15" t="s">
        <v>1425</v>
      </c>
      <c r="D411" s="34">
        <v>41628</v>
      </c>
      <c r="E411" s="8" t="s">
        <v>1957</v>
      </c>
      <c r="F411" s="27">
        <v>20130279</v>
      </c>
      <c r="G411" s="22">
        <v>41628</v>
      </c>
      <c r="H411" s="17" t="s">
        <v>2049</v>
      </c>
      <c r="I411" s="19" t="s">
        <v>1426</v>
      </c>
      <c r="J411" s="16" t="s">
        <v>1427</v>
      </c>
      <c r="K411" s="18">
        <v>8243844</v>
      </c>
    </row>
    <row r="412" spans="1:11" s="23" customFormat="1" ht="45">
      <c r="A412" s="29" t="s">
        <v>1384</v>
      </c>
      <c r="B412" s="9" t="s">
        <v>2295</v>
      </c>
      <c r="C412" s="15" t="s">
        <v>1428</v>
      </c>
      <c r="D412" s="34">
        <v>41627</v>
      </c>
      <c r="E412" s="8" t="s">
        <v>2373</v>
      </c>
      <c r="F412" s="27" t="s">
        <v>2377</v>
      </c>
      <c r="G412" s="22">
        <v>41638</v>
      </c>
      <c r="H412" s="17" t="s">
        <v>2050</v>
      </c>
      <c r="I412" s="19" t="s">
        <v>1429</v>
      </c>
      <c r="J412" s="16" t="s">
        <v>1430</v>
      </c>
      <c r="K412" s="18">
        <v>221407872</v>
      </c>
    </row>
    <row r="413" spans="1:11" s="23" customFormat="1" ht="45">
      <c r="A413" s="29" t="s">
        <v>1384</v>
      </c>
      <c r="B413" s="9" t="s">
        <v>733</v>
      </c>
      <c r="C413" s="15" t="s">
        <v>1431</v>
      </c>
      <c r="D413" s="34">
        <v>41619</v>
      </c>
      <c r="E413" s="8" t="s">
        <v>1957</v>
      </c>
      <c r="F413" s="27">
        <v>20130274</v>
      </c>
      <c r="G413" s="22">
        <v>41621</v>
      </c>
      <c r="H413" s="17" t="s">
        <v>2051</v>
      </c>
      <c r="I413" s="19" t="s">
        <v>1432</v>
      </c>
      <c r="J413" s="16" t="s">
        <v>0</v>
      </c>
      <c r="K413" s="18">
        <v>2122265</v>
      </c>
    </row>
    <row r="414" spans="1:11" s="23" customFormat="1" ht="30">
      <c r="A414" s="29" t="s">
        <v>1384</v>
      </c>
      <c r="B414" s="9" t="s">
        <v>733</v>
      </c>
      <c r="C414" s="15" t="s">
        <v>1</v>
      </c>
      <c r="D414" s="34">
        <v>41621</v>
      </c>
      <c r="E414" s="8" t="s">
        <v>1957</v>
      </c>
      <c r="F414" s="27">
        <v>20130278</v>
      </c>
      <c r="G414" s="22">
        <v>41625</v>
      </c>
      <c r="H414" s="17" t="s">
        <v>2052</v>
      </c>
      <c r="I414" s="19" t="s">
        <v>2</v>
      </c>
      <c r="J414" s="16" t="s">
        <v>3</v>
      </c>
      <c r="K414" s="18">
        <v>7084855</v>
      </c>
    </row>
    <row r="415" spans="1:11" s="23" customFormat="1" ht="30">
      <c r="A415" s="29" t="s">
        <v>1384</v>
      </c>
      <c r="B415" s="9" t="s">
        <v>731</v>
      </c>
      <c r="C415" s="15" t="s">
        <v>2377</v>
      </c>
      <c r="D415" s="34" t="s">
        <v>2377</v>
      </c>
      <c r="E415" s="8" t="s">
        <v>934</v>
      </c>
      <c r="F415" s="27">
        <v>20130232</v>
      </c>
      <c r="G415" s="22">
        <v>41617</v>
      </c>
      <c r="H415" s="17" t="s">
        <v>2053</v>
      </c>
      <c r="I415" s="19" t="s">
        <v>4</v>
      </c>
      <c r="J415" s="16" t="s">
        <v>5</v>
      </c>
      <c r="K415" s="18">
        <v>53550</v>
      </c>
    </row>
    <row r="416" spans="1:11" s="23" customFormat="1" ht="30">
      <c r="A416" s="29" t="s">
        <v>1384</v>
      </c>
      <c r="B416" s="9" t="s">
        <v>731</v>
      </c>
      <c r="C416" s="15" t="s">
        <v>2377</v>
      </c>
      <c r="D416" s="34" t="s">
        <v>2377</v>
      </c>
      <c r="E416" s="8" t="s">
        <v>2312</v>
      </c>
      <c r="F416" s="27">
        <v>20130100</v>
      </c>
      <c r="G416" s="22">
        <v>41617</v>
      </c>
      <c r="H416" s="17" t="s">
        <v>6</v>
      </c>
      <c r="I416" s="19" t="s">
        <v>7</v>
      </c>
      <c r="J416" s="16" t="s">
        <v>8</v>
      </c>
      <c r="K416" s="18">
        <v>39708</v>
      </c>
    </row>
    <row r="417" spans="1:11" s="23" customFormat="1" ht="30">
      <c r="A417" s="29" t="s">
        <v>1384</v>
      </c>
      <c r="B417" s="9" t="s">
        <v>731</v>
      </c>
      <c r="C417" s="15" t="s">
        <v>2377</v>
      </c>
      <c r="D417" s="34" t="s">
        <v>2377</v>
      </c>
      <c r="E417" s="8" t="s">
        <v>934</v>
      </c>
      <c r="F417" s="27">
        <v>20130233</v>
      </c>
      <c r="G417" s="22">
        <v>41617</v>
      </c>
      <c r="H417" s="17" t="s">
        <v>2054</v>
      </c>
      <c r="I417" s="19" t="s">
        <v>9</v>
      </c>
      <c r="J417" s="16" t="s">
        <v>10</v>
      </c>
      <c r="K417" s="18">
        <v>1635750</v>
      </c>
    </row>
    <row r="418" spans="1:11" s="23" customFormat="1" ht="30">
      <c r="A418" s="29" t="s">
        <v>1384</v>
      </c>
      <c r="B418" s="9" t="s">
        <v>731</v>
      </c>
      <c r="C418" s="15" t="s">
        <v>2377</v>
      </c>
      <c r="D418" s="34" t="s">
        <v>2377</v>
      </c>
      <c r="E418" s="8" t="s">
        <v>934</v>
      </c>
      <c r="F418" s="27">
        <v>20130234</v>
      </c>
      <c r="G418" s="22">
        <v>41617</v>
      </c>
      <c r="H418" s="17" t="s">
        <v>2055</v>
      </c>
      <c r="I418" s="19" t="s">
        <v>11</v>
      </c>
      <c r="J418" s="16" t="s">
        <v>12</v>
      </c>
      <c r="K418" s="18">
        <v>842256</v>
      </c>
    </row>
    <row r="419" spans="1:11" s="23" customFormat="1" ht="30">
      <c r="A419" s="29" t="s">
        <v>1384</v>
      </c>
      <c r="B419" s="9" t="s">
        <v>731</v>
      </c>
      <c r="C419" s="15" t="s">
        <v>2377</v>
      </c>
      <c r="D419" s="34" t="s">
        <v>2377</v>
      </c>
      <c r="E419" s="8" t="s">
        <v>934</v>
      </c>
      <c r="F419" s="27">
        <v>20130235</v>
      </c>
      <c r="G419" s="22">
        <v>41617</v>
      </c>
      <c r="H419" s="17" t="s">
        <v>2056</v>
      </c>
      <c r="I419" s="19" t="s">
        <v>13</v>
      </c>
      <c r="J419" s="16" t="s">
        <v>14</v>
      </c>
      <c r="K419" s="18">
        <v>1178100</v>
      </c>
    </row>
    <row r="420" spans="1:11" s="23" customFormat="1" ht="30">
      <c r="A420" s="29" t="s">
        <v>1384</v>
      </c>
      <c r="B420" s="9" t="s">
        <v>731</v>
      </c>
      <c r="C420" s="15" t="s">
        <v>2377</v>
      </c>
      <c r="D420" s="34" t="s">
        <v>2377</v>
      </c>
      <c r="E420" s="8" t="s">
        <v>934</v>
      </c>
      <c r="F420" s="27">
        <v>20130261</v>
      </c>
      <c r="G420" s="22">
        <v>41618</v>
      </c>
      <c r="H420" s="17" t="s">
        <v>2057</v>
      </c>
      <c r="I420" s="19" t="s">
        <v>15</v>
      </c>
      <c r="J420" s="16" t="s">
        <v>16</v>
      </c>
      <c r="K420" s="18">
        <v>70000</v>
      </c>
    </row>
    <row r="421" spans="1:11" s="23" customFormat="1" ht="30">
      <c r="A421" s="29" t="s">
        <v>1384</v>
      </c>
      <c r="B421" s="9" t="s">
        <v>731</v>
      </c>
      <c r="C421" s="15" t="s">
        <v>2377</v>
      </c>
      <c r="D421" s="34" t="s">
        <v>2377</v>
      </c>
      <c r="E421" s="8" t="s">
        <v>934</v>
      </c>
      <c r="F421" s="27">
        <v>20130262</v>
      </c>
      <c r="G421" s="22">
        <v>41618</v>
      </c>
      <c r="H421" s="17" t="s">
        <v>17</v>
      </c>
      <c r="I421" s="19" t="s">
        <v>18</v>
      </c>
      <c r="J421" s="16" t="s">
        <v>19</v>
      </c>
      <c r="K421" s="18">
        <v>1736448</v>
      </c>
    </row>
    <row r="422" spans="1:11" s="23" customFormat="1" ht="45">
      <c r="A422" s="29" t="s">
        <v>1384</v>
      </c>
      <c r="B422" s="9" t="s">
        <v>2290</v>
      </c>
      <c r="C422" s="15" t="s">
        <v>2377</v>
      </c>
      <c r="D422" s="34" t="s">
        <v>2377</v>
      </c>
      <c r="E422" s="8" t="s">
        <v>934</v>
      </c>
      <c r="F422" s="27">
        <v>20130263</v>
      </c>
      <c r="G422" s="22">
        <v>41618</v>
      </c>
      <c r="H422" s="17" t="s">
        <v>2058</v>
      </c>
      <c r="I422" s="19" t="s">
        <v>20</v>
      </c>
      <c r="J422" s="16" t="s">
        <v>21</v>
      </c>
      <c r="K422" s="18">
        <v>29750</v>
      </c>
    </row>
    <row r="423" spans="1:11" s="23" customFormat="1" ht="45">
      <c r="A423" s="29" t="s">
        <v>1384</v>
      </c>
      <c r="B423" s="9" t="s">
        <v>2290</v>
      </c>
      <c r="C423" s="15" t="s">
        <v>2377</v>
      </c>
      <c r="D423" s="34" t="s">
        <v>2377</v>
      </c>
      <c r="E423" s="8" t="s">
        <v>934</v>
      </c>
      <c r="F423" s="27">
        <v>20130264</v>
      </c>
      <c r="G423" s="22">
        <v>41618</v>
      </c>
      <c r="H423" s="17" t="s">
        <v>2059</v>
      </c>
      <c r="I423" s="19" t="s">
        <v>22</v>
      </c>
      <c r="J423" s="16" t="s">
        <v>23</v>
      </c>
      <c r="K423" s="18">
        <v>60000</v>
      </c>
    </row>
    <row r="424" spans="1:11" s="23" customFormat="1" ht="30">
      <c r="A424" s="29" t="s">
        <v>1384</v>
      </c>
      <c r="B424" s="9" t="s">
        <v>731</v>
      </c>
      <c r="C424" s="15" t="s">
        <v>2377</v>
      </c>
      <c r="D424" s="34" t="s">
        <v>2377</v>
      </c>
      <c r="E424" s="8" t="s">
        <v>934</v>
      </c>
      <c r="F424" s="27">
        <v>20130271</v>
      </c>
      <c r="G424" s="22">
        <v>41619</v>
      </c>
      <c r="H424" s="17" t="s">
        <v>2060</v>
      </c>
      <c r="I424" s="19" t="s">
        <v>24</v>
      </c>
      <c r="J424" s="16" t="s">
        <v>25</v>
      </c>
      <c r="K424" s="18">
        <v>652120</v>
      </c>
    </row>
    <row r="425" spans="1:11" s="23" customFormat="1" ht="30">
      <c r="A425" s="29" t="s">
        <v>1384</v>
      </c>
      <c r="B425" s="9" t="s">
        <v>731</v>
      </c>
      <c r="C425" s="15" t="s">
        <v>2377</v>
      </c>
      <c r="D425" s="34" t="s">
        <v>2377</v>
      </c>
      <c r="E425" s="8" t="s">
        <v>934</v>
      </c>
      <c r="F425" s="27">
        <v>20130273</v>
      </c>
      <c r="G425" s="22">
        <v>41621</v>
      </c>
      <c r="H425" s="17" t="s">
        <v>2061</v>
      </c>
      <c r="I425" s="19" t="s">
        <v>4</v>
      </c>
      <c r="J425" s="16" t="s">
        <v>5</v>
      </c>
      <c r="K425" s="18">
        <v>601900</v>
      </c>
    </row>
    <row r="426" spans="1:11" s="23" customFormat="1" ht="30">
      <c r="A426" s="29" t="s">
        <v>1384</v>
      </c>
      <c r="B426" s="9" t="s">
        <v>731</v>
      </c>
      <c r="C426" s="15" t="s">
        <v>2377</v>
      </c>
      <c r="D426" s="34" t="s">
        <v>2377</v>
      </c>
      <c r="E426" s="8" t="s">
        <v>2312</v>
      </c>
      <c r="F426" s="27">
        <v>20130104</v>
      </c>
      <c r="G426" s="22">
        <v>41621</v>
      </c>
      <c r="H426" s="17" t="s">
        <v>2062</v>
      </c>
      <c r="I426" s="19" t="s">
        <v>26</v>
      </c>
      <c r="J426" s="16" t="s">
        <v>27</v>
      </c>
      <c r="K426" s="18">
        <v>129990</v>
      </c>
    </row>
    <row r="427" spans="1:11" s="23" customFormat="1" ht="45">
      <c r="A427" s="29" t="s">
        <v>1384</v>
      </c>
      <c r="B427" s="9" t="s">
        <v>2290</v>
      </c>
      <c r="C427" s="15" t="s">
        <v>2377</v>
      </c>
      <c r="D427" s="34" t="s">
        <v>2377</v>
      </c>
      <c r="E427" s="8" t="s">
        <v>2312</v>
      </c>
      <c r="F427" s="27">
        <v>20130105</v>
      </c>
      <c r="G427" s="22">
        <v>41624</v>
      </c>
      <c r="H427" s="17" t="s">
        <v>2063</v>
      </c>
      <c r="I427" s="19" t="s">
        <v>28</v>
      </c>
      <c r="J427" s="16" t="s">
        <v>29</v>
      </c>
      <c r="K427" s="18">
        <v>1978887</v>
      </c>
    </row>
    <row r="428" spans="1:11" s="23" customFormat="1" ht="30">
      <c r="A428" s="29" t="s">
        <v>1384</v>
      </c>
      <c r="B428" s="9" t="s">
        <v>731</v>
      </c>
      <c r="C428" s="15" t="s">
        <v>2377</v>
      </c>
      <c r="D428" s="34" t="s">
        <v>2377</v>
      </c>
      <c r="E428" s="8" t="s">
        <v>934</v>
      </c>
      <c r="F428" s="27">
        <v>20130277</v>
      </c>
      <c r="G428" s="22">
        <v>41624</v>
      </c>
      <c r="H428" s="17" t="s">
        <v>30</v>
      </c>
      <c r="I428" s="19" t="s">
        <v>31</v>
      </c>
      <c r="J428" s="16" t="s">
        <v>32</v>
      </c>
      <c r="K428" s="18">
        <v>120000</v>
      </c>
    </row>
    <row r="429" spans="1:11" s="23" customFormat="1" ht="30">
      <c r="A429" s="29" t="s">
        <v>1384</v>
      </c>
      <c r="B429" s="9" t="s">
        <v>731</v>
      </c>
      <c r="C429" s="15" t="s">
        <v>2377</v>
      </c>
      <c r="D429" s="34" t="s">
        <v>2377</v>
      </c>
      <c r="E429" s="8" t="s">
        <v>2312</v>
      </c>
      <c r="F429" s="27">
        <v>20130106</v>
      </c>
      <c r="G429" s="22">
        <v>41624</v>
      </c>
      <c r="H429" s="17" t="s">
        <v>2064</v>
      </c>
      <c r="I429" s="19" t="s">
        <v>1418</v>
      </c>
      <c r="J429" s="16" t="s">
        <v>33</v>
      </c>
      <c r="K429" s="18">
        <v>670778</v>
      </c>
    </row>
    <row r="430" spans="1:11" s="23" customFormat="1" ht="30">
      <c r="A430" s="29" t="s">
        <v>1384</v>
      </c>
      <c r="B430" s="9" t="s">
        <v>731</v>
      </c>
      <c r="C430" s="15" t="s">
        <v>2377</v>
      </c>
      <c r="D430" s="34" t="s">
        <v>2377</v>
      </c>
      <c r="E430" s="8" t="s">
        <v>2312</v>
      </c>
      <c r="F430" s="27">
        <v>20130109</v>
      </c>
      <c r="G430" s="22">
        <v>41626</v>
      </c>
      <c r="H430" s="17" t="s">
        <v>34</v>
      </c>
      <c r="I430" s="19" t="s">
        <v>35</v>
      </c>
      <c r="J430" s="16" t="s">
        <v>36</v>
      </c>
      <c r="K430" s="18">
        <v>193900</v>
      </c>
    </row>
    <row r="431" spans="1:11" s="23" customFormat="1" ht="30">
      <c r="A431" s="29" t="s">
        <v>1384</v>
      </c>
      <c r="B431" s="9" t="s">
        <v>731</v>
      </c>
      <c r="C431" s="15" t="s">
        <v>2377</v>
      </c>
      <c r="D431" s="34" t="s">
        <v>2377</v>
      </c>
      <c r="E431" s="8" t="s">
        <v>2312</v>
      </c>
      <c r="F431" s="27">
        <v>20130110</v>
      </c>
      <c r="G431" s="22">
        <v>41627</v>
      </c>
      <c r="H431" s="17" t="s">
        <v>37</v>
      </c>
      <c r="I431" s="19" t="s">
        <v>2346</v>
      </c>
      <c r="J431" s="16" t="s">
        <v>38</v>
      </c>
      <c r="K431" s="18">
        <v>425675</v>
      </c>
    </row>
    <row r="432" spans="1:11" s="23" customFormat="1" ht="30">
      <c r="A432" s="29" t="s">
        <v>1384</v>
      </c>
      <c r="B432" s="9" t="s">
        <v>731</v>
      </c>
      <c r="C432" s="15" t="s">
        <v>2377</v>
      </c>
      <c r="D432" s="34" t="s">
        <v>2377</v>
      </c>
      <c r="E432" s="8" t="s">
        <v>934</v>
      </c>
      <c r="F432" s="27">
        <v>20130280</v>
      </c>
      <c r="G432" s="22">
        <v>41628</v>
      </c>
      <c r="H432" s="17" t="s">
        <v>2065</v>
      </c>
      <c r="I432" s="19" t="s">
        <v>39</v>
      </c>
      <c r="J432" s="16" t="s">
        <v>40</v>
      </c>
      <c r="K432" s="18">
        <v>214000</v>
      </c>
    </row>
    <row r="433" spans="1:11" s="23" customFormat="1" ht="45">
      <c r="A433" s="29" t="s">
        <v>1384</v>
      </c>
      <c r="B433" s="9" t="s">
        <v>2290</v>
      </c>
      <c r="C433" s="15" t="s">
        <v>2377</v>
      </c>
      <c r="D433" s="34" t="s">
        <v>2377</v>
      </c>
      <c r="E433" s="8" t="s">
        <v>934</v>
      </c>
      <c r="F433" s="27">
        <v>20130288</v>
      </c>
      <c r="G433" s="22">
        <v>41631</v>
      </c>
      <c r="H433" s="17" t="s">
        <v>2066</v>
      </c>
      <c r="I433" s="19" t="s">
        <v>41</v>
      </c>
      <c r="J433" s="16" t="s">
        <v>42</v>
      </c>
      <c r="K433" s="18">
        <v>128115</v>
      </c>
    </row>
    <row r="434" spans="1:11" s="23" customFormat="1" ht="30">
      <c r="A434" s="29" t="s">
        <v>1384</v>
      </c>
      <c r="B434" s="9" t="s">
        <v>731</v>
      </c>
      <c r="C434" s="15" t="s">
        <v>2377</v>
      </c>
      <c r="D434" s="34" t="s">
        <v>2377</v>
      </c>
      <c r="E434" s="8" t="s">
        <v>2312</v>
      </c>
      <c r="F434" s="27">
        <v>20130112</v>
      </c>
      <c r="G434" s="22">
        <v>41632</v>
      </c>
      <c r="H434" s="17" t="s">
        <v>43</v>
      </c>
      <c r="I434" s="19" t="s">
        <v>44</v>
      </c>
      <c r="J434" s="16" t="s">
        <v>45</v>
      </c>
      <c r="K434" s="18">
        <v>180051</v>
      </c>
    </row>
    <row r="435" spans="1:11" s="23" customFormat="1" ht="30">
      <c r="A435" s="29" t="s">
        <v>1384</v>
      </c>
      <c r="B435" s="9" t="s">
        <v>731</v>
      </c>
      <c r="C435" s="15" t="s">
        <v>2377</v>
      </c>
      <c r="D435" s="34" t="s">
        <v>2377</v>
      </c>
      <c r="E435" s="8" t="s">
        <v>2312</v>
      </c>
      <c r="F435" s="27">
        <v>20130113</v>
      </c>
      <c r="G435" s="22">
        <v>41632</v>
      </c>
      <c r="H435" s="17" t="s">
        <v>46</v>
      </c>
      <c r="I435" s="19" t="s">
        <v>47</v>
      </c>
      <c r="J435" s="16" t="s">
        <v>48</v>
      </c>
      <c r="K435" s="18">
        <v>475910</v>
      </c>
    </row>
    <row r="436" spans="1:11" s="23" customFormat="1" ht="30">
      <c r="A436" s="29" t="s">
        <v>1384</v>
      </c>
      <c r="B436" s="9" t="s">
        <v>731</v>
      </c>
      <c r="C436" s="15" t="s">
        <v>2377</v>
      </c>
      <c r="D436" s="34" t="s">
        <v>2377</v>
      </c>
      <c r="E436" s="8" t="s">
        <v>2312</v>
      </c>
      <c r="F436" s="27">
        <v>20130114</v>
      </c>
      <c r="G436" s="22">
        <v>41632</v>
      </c>
      <c r="H436" s="17" t="s">
        <v>2067</v>
      </c>
      <c r="I436" s="19" t="s">
        <v>49</v>
      </c>
      <c r="J436" s="16" t="s">
        <v>50</v>
      </c>
      <c r="K436" s="18">
        <v>87370</v>
      </c>
    </row>
    <row r="437" spans="1:11" s="23" customFormat="1" ht="30">
      <c r="A437" s="29" t="s">
        <v>1384</v>
      </c>
      <c r="B437" s="9" t="s">
        <v>731</v>
      </c>
      <c r="C437" s="15" t="s">
        <v>2377</v>
      </c>
      <c r="D437" s="34" t="s">
        <v>2377</v>
      </c>
      <c r="E437" s="8" t="s">
        <v>934</v>
      </c>
      <c r="F437" s="27">
        <v>20130289</v>
      </c>
      <c r="G437" s="22">
        <v>41634</v>
      </c>
      <c r="H437" s="17" t="s">
        <v>2068</v>
      </c>
      <c r="I437" s="19" t="s">
        <v>51</v>
      </c>
      <c r="J437" s="16" t="s">
        <v>52</v>
      </c>
      <c r="K437" s="18">
        <v>196350</v>
      </c>
    </row>
    <row r="438" spans="1:11" s="23" customFormat="1" ht="30">
      <c r="A438" s="29" t="s">
        <v>1384</v>
      </c>
      <c r="B438" s="9" t="s">
        <v>731</v>
      </c>
      <c r="C438" s="15" t="s">
        <v>2377</v>
      </c>
      <c r="D438" s="34" t="s">
        <v>2377</v>
      </c>
      <c r="E438" s="8" t="s">
        <v>934</v>
      </c>
      <c r="F438" s="27">
        <v>20130290</v>
      </c>
      <c r="G438" s="22">
        <v>41634</v>
      </c>
      <c r="H438" s="17" t="s">
        <v>2069</v>
      </c>
      <c r="I438" s="19" t="s">
        <v>51</v>
      </c>
      <c r="J438" s="16" t="s">
        <v>52</v>
      </c>
      <c r="K438" s="18">
        <v>32725</v>
      </c>
    </row>
    <row r="439" spans="1:11" s="23" customFormat="1" ht="30">
      <c r="A439" s="29" t="s">
        <v>1384</v>
      </c>
      <c r="B439" s="9" t="s">
        <v>731</v>
      </c>
      <c r="C439" s="15" t="s">
        <v>2377</v>
      </c>
      <c r="D439" s="34" t="s">
        <v>2377</v>
      </c>
      <c r="E439" s="8" t="s">
        <v>2312</v>
      </c>
      <c r="F439" s="27">
        <v>20130115</v>
      </c>
      <c r="G439" s="22">
        <v>41634</v>
      </c>
      <c r="H439" s="17" t="s">
        <v>53</v>
      </c>
      <c r="I439" s="19" t="s">
        <v>54</v>
      </c>
      <c r="J439" s="16" t="s">
        <v>55</v>
      </c>
      <c r="K439" s="18">
        <v>2035800</v>
      </c>
    </row>
    <row r="440" spans="1:11" s="23" customFormat="1" ht="45">
      <c r="A440" s="29" t="s">
        <v>1384</v>
      </c>
      <c r="B440" s="9" t="s">
        <v>2290</v>
      </c>
      <c r="C440" s="15" t="s">
        <v>2377</v>
      </c>
      <c r="D440" s="34" t="s">
        <v>2377</v>
      </c>
      <c r="E440" s="8" t="s">
        <v>934</v>
      </c>
      <c r="F440" s="27">
        <v>20130291</v>
      </c>
      <c r="G440" s="22">
        <v>41635</v>
      </c>
      <c r="H440" s="17" t="s">
        <v>2070</v>
      </c>
      <c r="I440" s="19" t="s">
        <v>56</v>
      </c>
      <c r="J440" s="16" t="s">
        <v>57</v>
      </c>
      <c r="K440" s="18">
        <v>2600000</v>
      </c>
    </row>
    <row r="441" spans="1:11" s="23" customFormat="1" ht="30">
      <c r="A441" s="29" t="s">
        <v>1384</v>
      </c>
      <c r="B441" s="9" t="s">
        <v>731</v>
      </c>
      <c r="C441" s="15" t="s">
        <v>2377</v>
      </c>
      <c r="D441" s="34" t="s">
        <v>2377</v>
      </c>
      <c r="E441" s="8" t="s">
        <v>934</v>
      </c>
      <c r="F441" s="27">
        <v>20130292</v>
      </c>
      <c r="G441" s="22">
        <v>41635</v>
      </c>
      <c r="H441" s="17" t="s">
        <v>2071</v>
      </c>
      <c r="I441" s="19" t="s">
        <v>58</v>
      </c>
      <c r="J441" s="16" t="s">
        <v>59</v>
      </c>
      <c r="K441" s="18">
        <v>35700</v>
      </c>
    </row>
    <row r="442" spans="1:11" s="23" customFormat="1" ht="30">
      <c r="A442" s="29" t="s">
        <v>1384</v>
      </c>
      <c r="B442" s="9" t="s">
        <v>731</v>
      </c>
      <c r="C442" s="15" t="s">
        <v>2377</v>
      </c>
      <c r="D442" s="34" t="s">
        <v>2377</v>
      </c>
      <c r="E442" s="8" t="s">
        <v>934</v>
      </c>
      <c r="F442" s="27">
        <v>20130293</v>
      </c>
      <c r="G442" s="22">
        <v>41638</v>
      </c>
      <c r="H442" s="17" t="s">
        <v>60</v>
      </c>
      <c r="I442" s="19" t="s">
        <v>61</v>
      </c>
      <c r="J442" s="16" t="s">
        <v>62</v>
      </c>
      <c r="K442" s="18">
        <v>210392</v>
      </c>
    </row>
    <row r="443" spans="1:11" s="23" customFormat="1" ht="30">
      <c r="A443" s="29" t="s">
        <v>1384</v>
      </c>
      <c r="B443" s="9" t="s">
        <v>731</v>
      </c>
      <c r="C443" s="15" t="s">
        <v>2377</v>
      </c>
      <c r="D443" s="34" t="s">
        <v>2377</v>
      </c>
      <c r="E443" s="8" t="s">
        <v>934</v>
      </c>
      <c r="F443" s="27">
        <v>20130294</v>
      </c>
      <c r="G443" s="22">
        <v>41638</v>
      </c>
      <c r="H443" s="17" t="s">
        <v>2072</v>
      </c>
      <c r="I443" s="19" t="s">
        <v>63</v>
      </c>
      <c r="J443" s="16" t="s">
        <v>64</v>
      </c>
      <c r="K443" s="18">
        <v>29750</v>
      </c>
    </row>
    <row r="444" spans="1:11" s="23" customFormat="1" ht="30">
      <c r="A444" s="29" t="s">
        <v>1384</v>
      </c>
      <c r="B444" s="9" t="s">
        <v>731</v>
      </c>
      <c r="C444" s="15" t="s">
        <v>2377</v>
      </c>
      <c r="D444" s="34" t="s">
        <v>2377</v>
      </c>
      <c r="E444" s="8" t="s">
        <v>2312</v>
      </c>
      <c r="F444" s="27">
        <v>20130117</v>
      </c>
      <c r="G444" s="22">
        <v>41638</v>
      </c>
      <c r="H444" s="17" t="s">
        <v>65</v>
      </c>
      <c r="I444" s="19" t="s">
        <v>49</v>
      </c>
      <c r="J444" s="16" t="s">
        <v>50</v>
      </c>
      <c r="K444" s="18">
        <v>1130402</v>
      </c>
    </row>
    <row r="445" spans="1:11" s="23" customFormat="1" ht="15">
      <c r="A445" s="29" t="s">
        <v>1384</v>
      </c>
      <c r="B445" s="9" t="s">
        <v>735</v>
      </c>
      <c r="C445" s="15" t="s">
        <v>2377</v>
      </c>
      <c r="D445" s="34" t="s">
        <v>2377</v>
      </c>
      <c r="E445" s="8" t="s">
        <v>736</v>
      </c>
      <c r="F445" s="27" t="s">
        <v>1956</v>
      </c>
      <c r="G445" s="22">
        <v>41614</v>
      </c>
      <c r="H445" s="17" t="s">
        <v>66</v>
      </c>
      <c r="I445" s="19" t="s">
        <v>67</v>
      </c>
      <c r="J445" s="16" t="s">
        <v>68</v>
      </c>
      <c r="K445" s="18">
        <v>43420</v>
      </c>
    </row>
    <row r="446" spans="1:11" s="23" customFormat="1" ht="15">
      <c r="A446" s="29" t="s">
        <v>1384</v>
      </c>
      <c r="B446" s="9" t="s">
        <v>735</v>
      </c>
      <c r="C446" s="15" t="s">
        <v>2377</v>
      </c>
      <c r="D446" s="34" t="s">
        <v>2377</v>
      </c>
      <c r="E446" s="8" t="s">
        <v>736</v>
      </c>
      <c r="F446" s="27" t="s">
        <v>1956</v>
      </c>
      <c r="G446" s="22">
        <v>41614</v>
      </c>
      <c r="H446" s="17" t="s">
        <v>69</v>
      </c>
      <c r="I446" s="19" t="s">
        <v>67</v>
      </c>
      <c r="J446" s="16" t="s">
        <v>68</v>
      </c>
      <c r="K446" s="18">
        <v>30240</v>
      </c>
    </row>
    <row r="447" spans="1:11" s="23" customFormat="1" ht="15">
      <c r="A447" s="29" t="s">
        <v>1384</v>
      </c>
      <c r="B447" s="9" t="s">
        <v>735</v>
      </c>
      <c r="C447" s="15" t="s">
        <v>2377</v>
      </c>
      <c r="D447" s="34" t="s">
        <v>2377</v>
      </c>
      <c r="E447" s="8" t="s">
        <v>736</v>
      </c>
      <c r="F447" s="27" t="s">
        <v>1956</v>
      </c>
      <c r="G447" s="22">
        <v>41614</v>
      </c>
      <c r="H447" s="17" t="s">
        <v>2073</v>
      </c>
      <c r="I447" s="19" t="s">
        <v>67</v>
      </c>
      <c r="J447" s="16" t="s">
        <v>68</v>
      </c>
      <c r="K447" s="18">
        <v>16520</v>
      </c>
    </row>
    <row r="448" spans="1:11" s="23" customFormat="1" ht="15">
      <c r="A448" s="29" t="s">
        <v>1384</v>
      </c>
      <c r="B448" s="9" t="s">
        <v>735</v>
      </c>
      <c r="C448" s="15" t="s">
        <v>2377</v>
      </c>
      <c r="D448" s="34" t="s">
        <v>2377</v>
      </c>
      <c r="E448" s="8" t="s">
        <v>736</v>
      </c>
      <c r="F448" s="27" t="s">
        <v>1956</v>
      </c>
      <c r="G448" s="22">
        <v>41614</v>
      </c>
      <c r="H448" s="17" t="s">
        <v>2074</v>
      </c>
      <c r="I448" s="19" t="s">
        <v>67</v>
      </c>
      <c r="J448" s="16" t="s">
        <v>68</v>
      </c>
      <c r="K448" s="18">
        <v>29920</v>
      </c>
    </row>
    <row r="449" spans="1:11" s="23" customFormat="1" ht="15">
      <c r="A449" s="29" t="s">
        <v>1384</v>
      </c>
      <c r="B449" s="9" t="s">
        <v>735</v>
      </c>
      <c r="C449" s="15" t="s">
        <v>2377</v>
      </c>
      <c r="D449" s="34" t="s">
        <v>2377</v>
      </c>
      <c r="E449" s="8" t="s">
        <v>736</v>
      </c>
      <c r="F449" s="27" t="s">
        <v>1956</v>
      </c>
      <c r="G449" s="22">
        <v>41614</v>
      </c>
      <c r="H449" s="17" t="s">
        <v>70</v>
      </c>
      <c r="I449" s="19" t="s">
        <v>67</v>
      </c>
      <c r="J449" s="16" t="s">
        <v>68</v>
      </c>
      <c r="K449" s="18">
        <f>25910+11250</f>
        <v>37160</v>
      </c>
    </row>
    <row r="450" spans="1:11" s="23" customFormat="1" ht="15">
      <c r="A450" s="29" t="s">
        <v>1384</v>
      </c>
      <c r="B450" s="9" t="s">
        <v>735</v>
      </c>
      <c r="C450" s="15" t="s">
        <v>2377</v>
      </c>
      <c r="D450" s="34" t="s">
        <v>2377</v>
      </c>
      <c r="E450" s="8" t="s">
        <v>736</v>
      </c>
      <c r="F450" s="27" t="s">
        <v>1956</v>
      </c>
      <c r="G450" s="22">
        <v>41614</v>
      </c>
      <c r="H450" s="17" t="s">
        <v>71</v>
      </c>
      <c r="I450" s="19" t="s">
        <v>67</v>
      </c>
      <c r="J450" s="16" t="s">
        <v>68</v>
      </c>
      <c r="K450" s="18">
        <v>24860</v>
      </c>
    </row>
    <row r="451" spans="1:11" s="23" customFormat="1" ht="15">
      <c r="A451" s="29" t="s">
        <v>1384</v>
      </c>
      <c r="B451" s="9" t="s">
        <v>735</v>
      </c>
      <c r="C451" s="15" t="s">
        <v>2377</v>
      </c>
      <c r="D451" s="34" t="s">
        <v>2377</v>
      </c>
      <c r="E451" s="8" t="s">
        <v>736</v>
      </c>
      <c r="F451" s="27" t="s">
        <v>1956</v>
      </c>
      <c r="G451" s="22">
        <v>41614</v>
      </c>
      <c r="H451" s="17" t="s">
        <v>72</v>
      </c>
      <c r="I451" s="19" t="s">
        <v>67</v>
      </c>
      <c r="J451" s="16" t="s">
        <v>68</v>
      </c>
      <c r="K451" s="18">
        <v>76170</v>
      </c>
    </row>
    <row r="452" spans="1:11" s="23" customFormat="1" ht="15">
      <c r="A452" s="29" t="s">
        <v>1384</v>
      </c>
      <c r="B452" s="9" t="s">
        <v>735</v>
      </c>
      <c r="C452" s="15" t="s">
        <v>2377</v>
      </c>
      <c r="D452" s="34" t="s">
        <v>2377</v>
      </c>
      <c r="E452" s="8" t="s">
        <v>736</v>
      </c>
      <c r="F452" s="27" t="s">
        <v>1956</v>
      </c>
      <c r="G452" s="22">
        <v>41614</v>
      </c>
      <c r="H452" s="17" t="s">
        <v>2075</v>
      </c>
      <c r="I452" s="19" t="s">
        <v>73</v>
      </c>
      <c r="J452" s="16" t="s">
        <v>1225</v>
      </c>
      <c r="K452" s="18">
        <v>334800</v>
      </c>
    </row>
    <row r="453" spans="1:11" s="23" customFormat="1" ht="15">
      <c r="A453" s="29" t="s">
        <v>1384</v>
      </c>
      <c r="B453" s="9" t="s">
        <v>735</v>
      </c>
      <c r="C453" s="15" t="s">
        <v>2377</v>
      </c>
      <c r="D453" s="34" t="s">
        <v>2377</v>
      </c>
      <c r="E453" s="8" t="s">
        <v>736</v>
      </c>
      <c r="F453" s="27" t="s">
        <v>1956</v>
      </c>
      <c r="G453" s="22">
        <v>41614</v>
      </c>
      <c r="H453" s="17" t="s">
        <v>2076</v>
      </c>
      <c r="I453" s="19" t="s">
        <v>73</v>
      </c>
      <c r="J453" s="16" t="s">
        <v>1225</v>
      </c>
      <c r="K453" s="18">
        <v>97700</v>
      </c>
    </row>
    <row r="454" spans="1:11" s="23" customFormat="1" ht="15">
      <c r="A454" s="29" t="s">
        <v>1384</v>
      </c>
      <c r="B454" s="9" t="s">
        <v>735</v>
      </c>
      <c r="C454" s="15" t="s">
        <v>2377</v>
      </c>
      <c r="D454" s="34" t="s">
        <v>2377</v>
      </c>
      <c r="E454" s="8" t="s">
        <v>736</v>
      </c>
      <c r="F454" s="27" t="s">
        <v>1956</v>
      </c>
      <c r="G454" s="22">
        <v>41614</v>
      </c>
      <c r="H454" s="17" t="s">
        <v>2077</v>
      </c>
      <c r="I454" s="19" t="s">
        <v>73</v>
      </c>
      <c r="J454" s="16" t="s">
        <v>1225</v>
      </c>
      <c r="K454" s="18">
        <v>618600</v>
      </c>
    </row>
    <row r="455" spans="1:11" s="23" customFormat="1" ht="15">
      <c r="A455" s="29" t="s">
        <v>1384</v>
      </c>
      <c r="B455" s="9" t="s">
        <v>735</v>
      </c>
      <c r="C455" s="15" t="s">
        <v>2377</v>
      </c>
      <c r="D455" s="34" t="s">
        <v>2377</v>
      </c>
      <c r="E455" s="8" t="s">
        <v>736</v>
      </c>
      <c r="F455" s="27" t="s">
        <v>1956</v>
      </c>
      <c r="G455" s="22">
        <v>41614</v>
      </c>
      <c r="H455" s="17" t="s">
        <v>2078</v>
      </c>
      <c r="I455" s="19" t="s">
        <v>73</v>
      </c>
      <c r="J455" s="16" t="s">
        <v>1225</v>
      </c>
      <c r="K455" s="18">
        <v>995300</v>
      </c>
    </row>
    <row r="456" spans="1:11" s="23" customFormat="1" ht="15">
      <c r="A456" s="29" t="s">
        <v>1384</v>
      </c>
      <c r="B456" s="9" t="s">
        <v>735</v>
      </c>
      <c r="C456" s="15" t="s">
        <v>2377</v>
      </c>
      <c r="D456" s="34" t="s">
        <v>2377</v>
      </c>
      <c r="E456" s="8" t="s">
        <v>736</v>
      </c>
      <c r="F456" s="27" t="s">
        <v>1956</v>
      </c>
      <c r="G456" s="22">
        <v>41614</v>
      </c>
      <c r="H456" s="17" t="s">
        <v>2079</v>
      </c>
      <c r="I456" s="19" t="s">
        <v>73</v>
      </c>
      <c r="J456" s="16" t="s">
        <v>1225</v>
      </c>
      <c r="K456" s="18">
        <v>880300</v>
      </c>
    </row>
    <row r="457" spans="1:11" s="23" customFormat="1" ht="15">
      <c r="A457" s="29" t="s">
        <v>1384</v>
      </c>
      <c r="B457" s="9" t="s">
        <v>735</v>
      </c>
      <c r="C457" s="15" t="s">
        <v>2377</v>
      </c>
      <c r="D457" s="34" t="s">
        <v>2377</v>
      </c>
      <c r="E457" s="8" t="s">
        <v>736</v>
      </c>
      <c r="F457" s="27" t="s">
        <v>1956</v>
      </c>
      <c r="G457" s="22">
        <v>41614</v>
      </c>
      <c r="H457" s="17" t="s">
        <v>2080</v>
      </c>
      <c r="I457" s="19" t="s">
        <v>74</v>
      </c>
      <c r="J457" s="16" t="s">
        <v>1215</v>
      </c>
      <c r="K457" s="18">
        <v>139000</v>
      </c>
    </row>
    <row r="458" spans="1:11" s="23" customFormat="1" ht="30">
      <c r="A458" s="29" t="s">
        <v>1384</v>
      </c>
      <c r="B458" s="9" t="s">
        <v>735</v>
      </c>
      <c r="C458" s="15" t="s">
        <v>2377</v>
      </c>
      <c r="D458" s="34" t="s">
        <v>2377</v>
      </c>
      <c r="E458" s="8" t="s">
        <v>736</v>
      </c>
      <c r="F458" s="27" t="s">
        <v>1956</v>
      </c>
      <c r="G458" s="22">
        <v>41614</v>
      </c>
      <c r="H458" s="17" t="s">
        <v>2081</v>
      </c>
      <c r="I458" s="19" t="s">
        <v>74</v>
      </c>
      <c r="J458" s="16" t="s">
        <v>1215</v>
      </c>
      <c r="K458" s="18">
        <v>181700</v>
      </c>
    </row>
    <row r="459" spans="1:11" s="23" customFormat="1" ht="30">
      <c r="A459" s="29" t="s">
        <v>1384</v>
      </c>
      <c r="B459" s="9" t="s">
        <v>735</v>
      </c>
      <c r="C459" s="15" t="s">
        <v>2377</v>
      </c>
      <c r="D459" s="34" t="s">
        <v>2377</v>
      </c>
      <c r="E459" s="8" t="s">
        <v>736</v>
      </c>
      <c r="F459" s="27" t="s">
        <v>1956</v>
      </c>
      <c r="G459" s="22">
        <v>41614</v>
      </c>
      <c r="H459" s="17" t="s">
        <v>2082</v>
      </c>
      <c r="I459" s="19" t="s">
        <v>74</v>
      </c>
      <c r="J459" s="16" t="s">
        <v>1215</v>
      </c>
      <c r="K459" s="18">
        <v>225900</v>
      </c>
    </row>
    <row r="460" spans="1:11" s="23" customFormat="1" ht="15">
      <c r="A460" s="29" t="s">
        <v>1384</v>
      </c>
      <c r="B460" s="9" t="s">
        <v>735</v>
      </c>
      <c r="C460" s="15" t="s">
        <v>2377</v>
      </c>
      <c r="D460" s="34" t="s">
        <v>2377</v>
      </c>
      <c r="E460" s="8" t="s">
        <v>736</v>
      </c>
      <c r="F460" s="27" t="s">
        <v>1956</v>
      </c>
      <c r="G460" s="22">
        <v>41619</v>
      </c>
      <c r="H460" s="17" t="s">
        <v>75</v>
      </c>
      <c r="I460" s="19" t="s">
        <v>67</v>
      </c>
      <c r="J460" s="16" t="s">
        <v>68</v>
      </c>
      <c r="K460" s="18">
        <v>92390</v>
      </c>
    </row>
    <row r="461" spans="1:11" s="23" customFormat="1" ht="15">
      <c r="A461" s="29" t="s">
        <v>1384</v>
      </c>
      <c r="B461" s="9" t="s">
        <v>735</v>
      </c>
      <c r="C461" s="15" t="s">
        <v>2377</v>
      </c>
      <c r="D461" s="34" t="s">
        <v>2377</v>
      </c>
      <c r="E461" s="8" t="s">
        <v>736</v>
      </c>
      <c r="F461" s="27" t="s">
        <v>1956</v>
      </c>
      <c r="G461" s="22">
        <v>41620</v>
      </c>
      <c r="H461" s="17" t="s">
        <v>2083</v>
      </c>
      <c r="I461" s="19" t="s">
        <v>74</v>
      </c>
      <c r="J461" s="16" t="s">
        <v>1215</v>
      </c>
      <c r="K461" s="18">
        <v>49600</v>
      </c>
    </row>
    <row r="462" spans="1:11" s="23" customFormat="1" ht="15">
      <c r="A462" s="29" t="s">
        <v>1384</v>
      </c>
      <c r="B462" s="9" t="s">
        <v>735</v>
      </c>
      <c r="C462" s="15" t="s">
        <v>2377</v>
      </c>
      <c r="D462" s="34" t="s">
        <v>2377</v>
      </c>
      <c r="E462" s="8" t="s">
        <v>736</v>
      </c>
      <c r="F462" s="27" t="s">
        <v>1956</v>
      </c>
      <c r="G462" s="22">
        <v>41625</v>
      </c>
      <c r="H462" s="17" t="s">
        <v>76</v>
      </c>
      <c r="I462" s="19" t="s">
        <v>67</v>
      </c>
      <c r="J462" s="16" t="s">
        <v>68</v>
      </c>
      <c r="K462" s="18">
        <v>16170</v>
      </c>
    </row>
    <row r="463" spans="1:11" s="23" customFormat="1" ht="15">
      <c r="A463" s="29" t="s">
        <v>1384</v>
      </c>
      <c r="B463" s="9" t="s">
        <v>735</v>
      </c>
      <c r="C463" s="15" t="s">
        <v>2377</v>
      </c>
      <c r="D463" s="34" t="s">
        <v>2377</v>
      </c>
      <c r="E463" s="8" t="s">
        <v>736</v>
      </c>
      <c r="F463" s="27" t="s">
        <v>1956</v>
      </c>
      <c r="G463" s="22">
        <v>41625</v>
      </c>
      <c r="H463" s="17" t="s">
        <v>77</v>
      </c>
      <c r="I463" s="19" t="s">
        <v>67</v>
      </c>
      <c r="J463" s="16" t="s">
        <v>68</v>
      </c>
      <c r="K463" s="18">
        <f>16150+780</f>
        <v>16930</v>
      </c>
    </row>
    <row r="464" spans="1:11" s="23" customFormat="1" ht="30">
      <c r="A464" s="29" t="s">
        <v>1384</v>
      </c>
      <c r="B464" s="9" t="s">
        <v>735</v>
      </c>
      <c r="C464" s="15" t="s">
        <v>2377</v>
      </c>
      <c r="D464" s="34" t="s">
        <v>2377</v>
      </c>
      <c r="E464" s="8" t="s">
        <v>736</v>
      </c>
      <c r="F464" s="27" t="s">
        <v>1956</v>
      </c>
      <c r="G464" s="22">
        <v>41625</v>
      </c>
      <c r="H464" s="17" t="s">
        <v>2084</v>
      </c>
      <c r="I464" s="19" t="s">
        <v>73</v>
      </c>
      <c r="J464" s="16" t="s">
        <v>1225</v>
      </c>
      <c r="K464" s="18">
        <v>155400</v>
      </c>
    </row>
    <row r="465" spans="1:11" s="23" customFormat="1" ht="15">
      <c r="A465" s="29" t="s">
        <v>1384</v>
      </c>
      <c r="B465" s="9" t="s">
        <v>735</v>
      </c>
      <c r="C465" s="15" t="s">
        <v>2377</v>
      </c>
      <c r="D465" s="34" t="s">
        <v>2377</v>
      </c>
      <c r="E465" s="8" t="s">
        <v>736</v>
      </c>
      <c r="F465" s="27" t="s">
        <v>1956</v>
      </c>
      <c r="G465" s="22">
        <v>41639</v>
      </c>
      <c r="H465" s="17" t="s">
        <v>78</v>
      </c>
      <c r="I465" s="19" t="s">
        <v>67</v>
      </c>
      <c r="J465" s="16" t="s">
        <v>68</v>
      </c>
      <c r="K465" s="18">
        <v>30240</v>
      </c>
    </row>
    <row r="466" spans="1:11" s="23" customFormat="1" ht="15">
      <c r="A466" s="29" t="s">
        <v>1384</v>
      </c>
      <c r="B466" s="9" t="s">
        <v>735</v>
      </c>
      <c r="C466" s="15" t="s">
        <v>2377</v>
      </c>
      <c r="D466" s="34" t="s">
        <v>2377</v>
      </c>
      <c r="E466" s="8" t="s">
        <v>736</v>
      </c>
      <c r="F466" s="27" t="s">
        <v>1956</v>
      </c>
      <c r="G466" s="22">
        <v>41639</v>
      </c>
      <c r="H466" s="17" t="s">
        <v>2085</v>
      </c>
      <c r="I466" s="19" t="s">
        <v>67</v>
      </c>
      <c r="J466" s="16" t="s">
        <v>68</v>
      </c>
      <c r="K466" s="18">
        <v>25230</v>
      </c>
    </row>
    <row r="467" spans="1:11" s="23" customFormat="1" ht="15">
      <c r="A467" s="29" t="s">
        <v>1384</v>
      </c>
      <c r="B467" s="9" t="s">
        <v>735</v>
      </c>
      <c r="C467" s="15" t="s">
        <v>2377</v>
      </c>
      <c r="D467" s="34" t="s">
        <v>2377</v>
      </c>
      <c r="E467" s="8" t="s">
        <v>736</v>
      </c>
      <c r="F467" s="27" t="s">
        <v>1956</v>
      </c>
      <c r="G467" s="22">
        <v>41639</v>
      </c>
      <c r="H467" s="17" t="s">
        <v>79</v>
      </c>
      <c r="I467" s="19" t="s">
        <v>67</v>
      </c>
      <c r="J467" s="16" t="s">
        <v>68</v>
      </c>
      <c r="K467" s="18">
        <v>70080</v>
      </c>
    </row>
    <row r="468" spans="1:11" s="23" customFormat="1" ht="15">
      <c r="A468" s="29" t="s">
        <v>1384</v>
      </c>
      <c r="B468" s="9" t="s">
        <v>735</v>
      </c>
      <c r="C468" s="15" t="s">
        <v>2377</v>
      </c>
      <c r="D468" s="34" t="s">
        <v>2377</v>
      </c>
      <c r="E468" s="8" t="s">
        <v>736</v>
      </c>
      <c r="F468" s="27" t="s">
        <v>1956</v>
      </c>
      <c r="G468" s="22">
        <v>41639</v>
      </c>
      <c r="H468" s="17" t="s">
        <v>2086</v>
      </c>
      <c r="I468" s="19" t="s">
        <v>73</v>
      </c>
      <c r="J468" s="16" t="s">
        <v>1225</v>
      </c>
      <c r="K468" s="18">
        <v>99000</v>
      </c>
    </row>
    <row r="469" spans="1:11" s="23" customFormat="1" ht="15">
      <c r="A469" s="29" t="s">
        <v>1384</v>
      </c>
      <c r="B469" s="9" t="s">
        <v>735</v>
      </c>
      <c r="C469" s="15" t="s">
        <v>2377</v>
      </c>
      <c r="D469" s="34" t="s">
        <v>2377</v>
      </c>
      <c r="E469" s="8" t="s">
        <v>736</v>
      </c>
      <c r="F469" s="27" t="s">
        <v>1956</v>
      </c>
      <c r="G469" s="22">
        <v>41639</v>
      </c>
      <c r="H469" s="17" t="s">
        <v>2087</v>
      </c>
      <c r="I469" s="19" t="s">
        <v>73</v>
      </c>
      <c r="J469" s="16" t="s">
        <v>1225</v>
      </c>
      <c r="K469" s="18">
        <v>19600</v>
      </c>
    </row>
    <row r="470" spans="1:11" s="23" customFormat="1" ht="15">
      <c r="A470" s="29" t="s">
        <v>1384</v>
      </c>
      <c r="B470" s="9" t="s">
        <v>735</v>
      </c>
      <c r="C470" s="15" t="s">
        <v>2377</v>
      </c>
      <c r="D470" s="34" t="s">
        <v>2377</v>
      </c>
      <c r="E470" s="8" t="s">
        <v>736</v>
      </c>
      <c r="F470" s="27" t="s">
        <v>1956</v>
      </c>
      <c r="G470" s="22">
        <v>41639</v>
      </c>
      <c r="H470" s="17" t="s">
        <v>2088</v>
      </c>
      <c r="I470" s="19" t="s">
        <v>74</v>
      </c>
      <c r="J470" s="16" t="s">
        <v>1215</v>
      </c>
      <c r="K470" s="18">
        <v>138300</v>
      </c>
    </row>
    <row r="471" spans="1:11" s="23" customFormat="1" ht="30">
      <c r="A471" s="29" t="s">
        <v>1384</v>
      </c>
      <c r="B471" s="9" t="s">
        <v>735</v>
      </c>
      <c r="C471" s="15" t="s">
        <v>2377</v>
      </c>
      <c r="D471" s="34" t="s">
        <v>2377</v>
      </c>
      <c r="E471" s="8" t="s">
        <v>736</v>
      </c>
      <c r="F471" s="27" t="s">
        <v>1956</v>
      </c>
      <c r="G471" s="22">
        <v>41639</v>
      </c>
      <c r="H471" s="17" t="s">
        <v>2089</v>
      </c>
      <c r="I471" s="19" t="s">
        <v>74</v>
      </c>
      <c r="J471" s="16" t="s">
        <v>1215</v>
      </c>
      <c r="K471" s="18">
        <v>172700</v>
      </c>
    </row>
    <row r="472" spans="1:11" s="23" customFormat="1" ht="30">
      <c r="A472" s="29" t="s">
        <v>80</v>
      </c>
      <c r="B472" s="9" t="s">
        <v>731</v>
      </c>
      <c r="C472" s="15" t="s">
        <v>1956</v>
      </c>
      <c r="D472" s="34" t="s">
        <v>1956</v>
      </c>
      <c r="E472" s="8" t="s">
        <v>81</v>
      </c>
      <c r="F472" s="27">
        <v>20130103</v>
      </c>
      <c r="G472" s="22">
        <v>41617</v>
      </c>
      <c r="H472" s="17" t="s">
        <v>82</v>
      </c>
      <c r="I472" s="19" t="s">
        <v>83</v>
      </c>
      <c r="J472" s="16" t="s">
        <v>84</v>
      </c>
      <c r="K472" s="18">
        <v>839695</v>
      </c>
    </row>
    <row r="473" spans="1:11" s="23" customFormat="1" ht="30">
      <c r="A473" s="29" t="s">
        <v>80</v>
      </c>
      <c r="B473" s="9" t="s">
        <v>731</v>
      </c>
      <c r="C473" s="15" t="s">
        <v>1956</v>
      </c>
      <c r="D473" s="34" t="s">
        <v>1956</v>
      </c>
      <c r="E473" s="8" t="s">
        <v>85</v>
      </c>
      <c r="F473" s="27">
        <v>20130279</v>
      </c>
      <c r="G473" s="22">
        <v>41617</v>
      </c>
      <c r="H473" s="17" t="s">
        <v>2090</v>
      </c>
      <c r="I473" s="19" t="s">
        <v>86</v>
      </c>
      <c r="J473" s="16" t="s">
        <v>87</v>
      </c>
      <c r="K473" s="18">
        <v>511700</v>
      </c>
    </row>
    <row r="474" spans="1:11" s="23" customFormat="1" ht="30">
      <c r="A474" s="29" t="s">
        <v>80</v>
      </c>
      <c r="B474" s="9" t="s">
        <v>731</v>
      </c>
      <c r="C474" s="15" t="s">
        <v>1956</v>
      </c>
      <c r="D474" s="34" t="s">
        <v>1956</v>
      </c>
      <c r="E474" s="8" t="s">
        <v>88</v>
      </c>
      <c r="F474" s="27">
        <v>20130280</v>
      </c>
      <c r="G474" s="22">
        <v>41620</v>
      </c>
      <c r="H474" s="17" t="s">
        <v>2091</v>
      </c>
      <c r="I474" s="19" t="s">
        <v>86</v>
      </c>
      <c r="J474" s="16" t="s">
        <v>87</v>
      </c>
      <c r="K474" s="18">
        <v>201110</v>
      </c>
    </row>
    <row r="475" spans="1:11" s="23" customFormat="1" ht="45">
      <c r="A475" s="29" t="s">
        <v>80</v>
      </c>
      <c r="B475" s="9" t="s">
        <v>1979</v>
      </c>
      <c r="C475" s="15" t="s">
        <v>89</v>
      </c>
      <c r="D475" s="34">
        <v>41627</v>
      </c>
      <c r="E475" s="8" t="s">
        <v>90</v>
      </c>
      <c r="F475" s="27">
        <v>20130286</v>
      </c>
      <c r="G475" s="22">
        <v>41632</v>
      </c>
      <c r="H475" s="17" t="s">
        <v>2092</v>
      </c>
      <c r="I475" s="19" t="s">
        <v>91</v>
      </c>
      <c r="J475" s="16" t="s">
        <v>92</v>
      </c>
      <c r="K475" s="18">
        <v>6426000</v>
      </c>
    </row>
    <row r="476" spans="1:11" s="23" customFormat="1" ht="45">
      <c r="A476" s="29" t="s">
        <v>80</v>
      </c>
      <c r="B476" s="9" t="s">
        <v>2290</v>
      </c>
      <c r="C476" s="15" t="s">
        <v>1956</v>
      </c>
      <c r="D476" s="34" t="s">
        <v>1956</v>
      </c>
      <c r="E476" s="8" t="s">
        <v>1990</v>
      </c>
      <c r="F476" s="27">
        <v>1759668.1761777</v>
      </c>
      <c r="G476" s="22">
        <v>41634</v>
      </c>
      <c r="H476" s="17" t="s">
        <v>2093</v>
      </c>
      <c r="I476" s="19" t="s">
        <v>850</v>
      </c>
      <c r="J476" s="16" t="s">
        <v>851</v>
      </c>
      <c r="K476" s="18">
        <v>1171558</v>
      </c>
    </row>
    <row r="477" spans="1:11" s="23" customFormat="1" ht="45">
      <c r="A477" s="29" t="s">
        <v>80</v>
      </c>
      <c r="B477" s="9" t="s">
        <v>2290</v>
      </c>
      <c r="C477" s="15" t="s">
        <v>1956</v>
      </c>
      <c r="D477" s="34" t="s">
        <v>1956</v>
      </c>
      <c r="E477" s="8" t="s">
        <v>1990</v>
      </c>
      <c r="F477" s="27">
        <v>1766157</v>
      </c>
      <c r="G477" s="22">
        <v>41625</v>
      </c>
      <c r="H477" s="17" t="s">
        <v>2094</v>
      </c>
      <c r="I477" s="19" t="s">
        <v>850</v>
      </c>
      <c r="J477" s="16" t="s">
        <v>851</v>
      </c>
      <c r="K477" s="18">
        <v>2775151</v>
      </c>
    </row>
    <row r="478" spans="1:11" s="23" customFormat="1" ht="45">
      <c r="A478" s="29" t="s">
        <v>80</v>
      </c>
      <c r="B478" s="9" t="s">
        <v>731</v>
      </c>
      <c r="C478" s="15" t="s">
        <v>1956</v>
      </c>
      <c r="D478" s="34" t="s">
        <v>1956</v>
      </c>
      <c r="E478" s="8" t="s">
        <v>93</v>
      </c>
      <c r="F478" s="27">
        <v>20130113</v>
      </c>
      <c r="G478" s="22">
        <v>41626</v>
      </c>
      <c r="H478" s="17" t="s">
        <v>2095</v>
      </c>
      <c r="I478" s="19" t="s">
        <v>94</v>
      </c>
      <c r="J478" s="16" t="s">
        <v>95</v>
      </c>
      <c r="K478" s="18">
        <v>997236</v>
      </c>
    </row>
    <row r="479" spans="1:11" s="23" customFormat="1" ht="30">
      <c r="A479" s="29" t="s">
        <v>80</v>
      </c>
      <c r="B479" s="9" t="s">
        <v>1979</v>
      </c>
      <c r="C479" s="15" t="s">
        <v>96</v>
      </c>
      <c r="D479" s="34">
        <v>41612</v>
      </c>
      <c r="E479" s="8" t="s">
        <v>97</v>
      </c>
      <c r="F479" s="27">
        <v>20130281</v>
      </c>
      <c r="G479" s="22">
        <v>41618</v>
      </c>
      <c r="H479" s="17" t="s">
        <v>2096</v>
      </c>
      <c r="I479" s="19" t="s">
        <v>98</v>
      </c>
      <c r="J479" s="16" t="s">
        <v>99</v>
      </c>
      <c r="K479" s="18">
        <v>7615065</v>
      </c>
    </row>
    <row r="480" spans="1:11" s="23" customFormat="1" ht="45">
      <c r="A480" s="29" t="s">
        <v>80</v>
      </c>
      <c r="B480" s="9" t="s">
        <v>735</v>
      </c>
      <c r="C480" s="15" t="s">
        <v>1956</v>
      </c>
      <c r="D480" s="34" t="s">
        <v>1956</v>
      </c>
      <c r="E480" s="8" t="s">
        <v>1990</v>
      </c>
      <c r="F480" s="27" t="s">
        <v>100</v>
      </c>
      <c r="G480" s="22">
        <v>41619</v>
      </c>
      <c r="H480" s="17" t="s">
        <v>2097</v>
      </c>
      <c r="I480" s="19" t="s">
        <v>101</v>
      </c>
      <c r="J480" s="16" t="s">
        <v>102</v>
      </c>
      <c r="K480" s="18">
        <v>1041698</v>
      </c>
    </row>
    <row r="481" spans="1:11" s="23" customFormat="1" ht="30">
      <c r="A481" s="29" t="s">
        <v>80</v>
      </c>
      <c r="B481" s="9" t="s">
        <v>731</v>
      </c>
      <c r="C481" s="15" t="s">
        <v>1956</v>
      </c>
      <c r="D481" s="34" t="s">
        <v>1956</v>
      </c>
      <c r="E481" s="8" t="s">
        <v>103</v>
      </c>
      <c r="F481" s="27">
        <v>20130101</v>
      </c>
      <c r="G481" s="22">
        <v>41617</v>
      </c>
      <c r="H481" s="17" t="s">
        <v>2098</v>
      </c>
      <c r="I481" s="19" t="s">
        <v>104</v>
      </c>
      <c r="J481" s="16" t="s">
        <v>105</v>
      </c>
      <c r="K481" s="18">
        <v>165410</v>
      </c>
    </row>
    <row r="482" spans="1:11" s="23" customFormat="1" ht="30">
      <c r="A482" s="29" t="s">
        <v>80</v>
      </c>
      <c r="B482" s="9" t="s">
        <v>731</v>
      </c>
      <c r="C482" s="15" t="s">
        <v>1956</v>
      </c>
      <c r="D482" s="34" t="s">
        <v>1956</v>
      </c>
      <c r="E482" s="8" t="s">
        <v>106</v>
      </c>
      <c r="F482" s="27">
        <v>20130114</v>
      </c>
      <c r="G482" s="22">
        <v>41634</v>
      </c>
      <c r="H482" s="17" t="s">
        <v>2099</v>
      </c>
      <c r="I482" s="19" t="s">
        <v>2330</v>
      </c>
      <c r="J482" s="16" t="s">
        <v>2331</v>
      </c>
      <c r="K482" s="18">
        <v>1489205</v>
      </c>
    </row>
    <row r="483" spans="1:11" s="23" customFormat="1" ht="45">
      <c r="A483" s="29" t="s">
        <v>80</v>
      </c>
      <c r="B483" s="9" t="s">
        <v>731</v>
      </c>
      <c r="C483" s="15" t="s">
        <v>1956</v>
      </c>
      <c r="D483" s="34" t="s">
        <v>1956</v>
      </c>
      <c r="E483" s="8" t="s">
        <v>107</v>
      </c>
      <c r="F483" s="27">
        <v>20130108</v>
      </c>
      <c r="G483" s="22">
        <v>41620</v>
      </c>
      <c r="H483" s="17" t="s">
        <v>2100</v>
      </c>
      <c r="I483" s="19" t="s">
        <v>108</v>
      </c>
      <c r="J483" s="16" t="s">
        <v>109</v>
      </c>
      <c r="K483" s="18">
        <v>1292221</v>
      </c>
    </row>
    <row r="484" spans="1:11" s="23" customFormat="1" ht="45">
      <c r="A484" s="29" t="s">
        <v>80</v>
      </c>
      <c r="B484" s="9" t="s">
        <v>731</v>
      </c>
      <c r="C484" s="15" t="s">
        <v>1956</v>
      </c>
      <c r="D484" s="34" t="s">
        <v>1956</v>
      </c>
      <c r="E484" s="8" t="s">
        <v>110</v>
      </c>
      <c r="F484" s="27">
        <v>20130283</v>
      </c>
      <c r="G484" s="22">
        <v>41620</v>
      </c>
      <c r="H484" s="17" t="s">
        <v>111</v>
      </c>
      <c r="I484" s="19" t="s">
        <v>112</v>
      </c>
      <c r="J484" s="16" t="s">
        <v>113</v>
      </c>
      <c r="K484" s="18">
        <v>322500</v>
      </c>
    </row>
    <row r="485" spans="1:11" s="23" customFormat="1" ht="30">
      <c r="A485" s="29" t="s">
        <v>80</v>
      </c>
      <c r="B485" s="9" t="s">
        <v>731</v>
      </c>
      <c r="C485" s="15" t="s">
        <v>1956</v>
      </c>
      <c r="D485" s="34" t="s">
        <v>1956</v>
      </c>
      <c r="E485" s="8" t="s">
        <v>114</v>
      </c>
      <c r="F485" s="27">
        <v>20130284</v>
      </c>
      <c r="G485" s="22">
        <v>41624</v>
      </c>
      <c r="H485" s="17" t="s">
        <v>2101</v>
      </c>
      <c r="I485" s="19" t="s">
        <v>870</v>
      </c>
      <c r="J485" s="16" t="s">
        <v>871</v>
      </c>
      <c r="K485" s="18">
        <v>190546</v>
      </c>
    </row>
    <row r="486" spans="1:11" s="23" customFormat="1" ht="30">
      <c r="A486" s="29" t="s">
        <v>80</v>
      </c>
      <c r="B486" s="9" t="s">
        <v>731</v>
      </c>
      <c r="C486" s="15" t="s">
        <v>1956</v>
      </c>
      <c r="D486" s="34" t="s">
        <v>1956</v>
      </c>
      <c r="E486" s="8" t="s">
        <v>115</v>
      </c>
      <c r="F486" s="27">
        <v>20130102</v>
      </c>
      <c r="G486" s="22">
        <v>41617</v>
      </c>
      <c r="H486" s="17" t="s">
        <v>2102</v>
      </c>
      <c r="I486" s="19" t="s">
        <v>1960</v>
      </c>
      <c r="J486" s="16" t="s">
        <v>1961</v>
      </c>
      <c r="K486" s="18">
        <v>909864</v>
      </c>
    </row>
    <row r="487" spans="1:11" s="23" customFormat="1" ht="30">
      <c r="A487" s="29" t="s">
        <v>80</v>
      </c>
      <c r="B487" s="9" t="s">
        <v>731</v>
      </c>
      <c r="C487" s="15" t="s">
        <v>1956</v>
      </c>
      <c r="D487" s="34" t="s">
        <v>1956</v>
      </c>
      <c r="E487" s="8" t="s">
        <v>116</v>
      </c>
      <c r="F487" s="27">
        <v>20130104</v>
      </c>
      <c r="G487" s="22">
        <v>41617</v>
      </c>
      <c r="H487" s="17" t="s">
        <v>2103</v>
      </c>
      <c r="I487" s="19" t="s">
        <v>1960</v>
      </c>
      <c r="J487" s="16" t="s">
        <v>1961</v>
      </c>
      <c r="K487" s="18">
        <v>70067</v>
      </c>
    </row>
    <row r="488" spans="1:11" s="23" customFormat="1" ht="30">
      <c r="A488" s="29" t="s">
        <v>80</v>
      </c>
      <c r="B488" s="9" t="s">
        <v>731</v>
      </c>
      <c r="C488" s="15" t="s">
        <v>1956</v>
      </c>
      <c r="D488" s="34" t="s">
        <v>1956</v>
      </c>
      <c r="E488" s="8" t="s">
        <v>117</v>
      </c>
      <c r="F488" s="27">
        <v>586251</v>
      </c>
      <c r="G488" s="22">
        <v>41638</v>
      </c>
      <c r="H488" s="17" t="s">
        <v>2104</v>
      </c>
      <c r="I488" s="19" t="s">
        <v>118</v>
      </c>
      <c r="J488" s="16" t="s">
        <v>119</v>
      </c>
      <c r="K488" s="18">
        <v>382032</v>
      </c>
    </row>
    <row r="489" spans="1:11" s="23" customFormat="1" ht="45">
      <c r="A489" s="29" t="s">
        <v>80</v>
      </c>
      <c r="B489" s="9" t="s">
        <v>731</v>
      </c>
      <c r="C489" s="15" t="s">
        <v>1956</v>
      </c>
      <c r="D489" s="34" t="s">
        <v>1956</v>
      </c>
      <c r="E489" s="8" t="s">
        <v>120</v>
      </c>
      <c r="F489" s="27">
        <v>20130112</v>
      </c>
      <c r="G489" s="22">
        <v>41624</v>
      </c>
      <c r="H489" s="17" t="s">
        <v>2105</v>
      </c>
      <c r="I489" s="19" t="s">
        <v>28</v>
      </c>
      <c r="J489" s="16" t="s">
        <v>121</v>
      </c>
      <c r="K489" s="18">
        <v>6111675</v>
      </c>
    </row>
    <row r="490" spans="1:11" s="23" customFormat="1" ht="45">
      <c r="A490" s="29" t="s">
        <v>80</v>
      </c>
      <c r="B490" s="9" t="s">
        <v>735</v>
      </c>
      <c r="C490" s="15" t="s">
        <v>1956</v>
      </c>
      <c r="D490" s="34" t="s">
        <v>1956</v>
      </c>
      <c r="E490" s="8" t="s">
        <v>1990</v>
      </c>
      <c r="F490" s="27" t="s">
        <v>122</v>
      </c>
      <c r="G490" s="22">
        <v>41631</v>
      </c>
      <c r="H490" s="17" t="s">
        <v>2106</v>
      </c>
      <c r="I490" s="19" t="s">
        <v>1236</v>
      </c>
      <c r="J490" s="16" t="s">
        <v>1237</v>
      </c>
      <c r="K490" s="18">
        <v>772150</v>
      </c>
    </row>
    <row r="491" spans="1:11" s="23" customFormat="1" ht="45">
      <c r="A491" s="29" t="s">
        <v>80</v>
      </c>
      <c r="B491" s="9" t="s">
        <v>2290</v>
      </c>
      <c r="C491" s="15" t="s">
        <v>1956</v>
      </c>
      <c r="D491" s="34" t="s">
        <v>1956</v>
      </c>
      <c r="E491" s="8" t="s">
        <v>1990</v>
      </c>
      <c r="F491" s="27">
        <v>7015064</v>
      </c>
      <c r="G491" s="22">
        <v>41618</v>
      </c>
      <c r="H491" s="17" t="s">
        <v>2107</v>
      </c>
      <c r="I491" s="19" t="s">
        <v>123</v>
      </c>
      <c r="J491" s="16" t="s">
        <v>124</v>
      </c>
      <c r="K491" s="18">
        <v>35000</v>
      </c>
    </row>
    <row r="492" spans="1:11" s="23" customFormat="1" ht="45">
      <c r="A492" s="29" t="s">
        <v>80</v>
      </c>
      <c r="B492" s="9" t="s">
        <v>2290</v>
      </c>
      <c r="C492" s="15" t="s">
        <v>1956</v>
      </c>
      <c r="D492" s="34" t="s">
        <v>1956</v>
      </c>
      <c r="E492" s="8" t="s">
        <v>1990</v>
      </c>
      <c r="F492" s="27">
        <v>2833323</v>
      </c>
      <c r="G492" s="22">
        <v>41619</v>
      </c>
      <c r="H492" s="17" t="s">
        <v>2108</v>
      </c>
      <c r="I492" s="19" t="s">
        <v>2342</v>
      </c>
      <c r="J492" s="16" t="s">
        <v>2343</v>
      </c>
      <c r="K492" s="18">
        <v>136466</v>
      </c>
    </row>
    <row r="493" spans="1:11" s="23" customFormat="1" ht="30">
      <c r="A493" s="29" t="s">
        <v>80</v>
      </c>
      <c r="B493" s="9" t="s">
        <v>735</v>
      </c>
      <c r="C493" s="15" t="s">
        <v>1956</v>
      </c>
      <c r="D493" s="34" t="s">
        <v>1956</v>
      </c>
      <c r="E493" s="8" t="s">
        <v>1990</v>
      </c>
      <c r="F493" s="27">
        <v>39656300</v>
      </c>
      <c r="G493" s="22">
        <v>41635</v>
      </c>
      <c r="H493" s="17" t="s">
        <v>2109</v>
      </c>
      <c r="I493" s="19" t="s">
        <v>1214</v>
      </c>
      <c r="J493" s="16" t="s">
        <v>1215</v>
      </c>
      <c r="K493" s="18">
        <v>86200</v>
      </c>
    </row>
    <row r="494" spans="1:11" s="23" customFormat="1" ht="45">
      <c r="A494" s="29" t="s">
        <v>80</v>
      </c>
      <c r="B494" s="9" t="s">
        <v>731</v>
      </c>
      <c r="C494" s="15" t="s">
        <v>1956</v>
      </c>
      <c r="D494" s="34" t="s">
        <v>1956</v>
      </c>
      <c r="E494" s="8" t="s">
        <v>125</v>
      </c>
      <c r="F494" s="27">
        <v>20130105</v>
      </c>
      <c r="G494" s="22">
        <v>41620</v>
      </c>
      <c r="H494" s="17" t="s">
        <v>2110</v>
      </c>
      <c r="I494" s="19" t="s">
        <v>1968</v>
      </c>
      <c r="J494" s="16" t="s">
        <v>1602</v>
      </c>
      <c r="K494" s="18">
        <v>617204</v>
      </c>
    </row>
    <row r="495" spans="1:11" s="23" customFormat="1" ht="45">
      <c r="A495" s="29" t="s">
        <v>80</v>
      </c>
      <c r="B495" s="9" t="s">
        <v>735</v>
      </c>
      <c r="C495" s="15" t="s">
        <v>1956</v>
      </c>
      <c r="D495" s="34" t="s">
        <v>1956</v>
      </c>
      <c r="E495" s="8" t="s">
        <v>1990</v>
      </c>
      <c r="F495" s="27" t="s">
        <v>1603</v>
      </c>
      <c r="G495" s="22">
        <v>41631</v>
      </c>
      <c r="H495" s="17" t="s">
        <v>2111</v>
      </c>
      <c r="I495" s="19" t="s">
        <v>1224</v>
      </c>
      <c r="J495" s="16" t="s">
        <v>1225</v>
      </c>
      <c r="K495" s="18">
        <v>3093300</v>
      </c>
    </row>
    <row r="496" spans="1:11" s="23" customFormat="1" ht="45">
      <c r="A496" s="29" t="s">
        <v>80</v>
      </c>
      <c r="B496" s="9" t="s">
        <v>2290</v>
      </c>
      <c r="C496" s="15" t="s">
        <v>1956</v>
      </c>
      <c r="D496" s="34" t="s">
        <v>1956</v>
      </c>
      <c r="E496" s="8" t="s">
        <v>1990</v>
      </c>
      <c r="F496" s="27">
        <v>20130106</v>
      </c>
      <c r="G496" s="22">
        <v>41624</v>
      </c>
      <c r="H496" s="17" t="s">
        <v>2112</v>
      </c>
      <c r="I496" s="19" t="s">
        <v>1211</v>
      </c>
      <c r="J496" s="16" t="s">
        <v>854</v>
      </c>
      <c r="K496" s="18">
        <v>250000</v>
      </c>
    </row>
    <row r="497" spans="1:11" s="23" customFormat="1" ht="45">
      <c r="A497" s="29" t="s">
        <v>1604</v>
      </c>
      <c r="B497" s="9" t="s">
        <v>2290</v>
      </c>
      <c r="C497" s="15" t="s">
        <v>1956</v>
      </c>
      <c r="D497" s="34" t="s">
        <v>1956</v>
      </c>
      <c r="E497" s="8" t="s">
        <v>1970</v>
      </c>
      <c r="F497" s="27">
        <v>20130448</v>
      </c>
      <c r="G497" s="22">
        <v>41617</v>
      </c>
      <c r="H497" s="17" t="s">
        <v>1605</v>
      </c>
      <c r="I497" s="19" t="s">
        <v>1606</v>
      </c>
      <c r="J497" s="16" t="s">
        <v>1607</v>
      </c>
      <c r="K497" s="18">
        <v>75785</v>
      </c>
    </row>
    <row r="498" spans="1:11" s="23" customFormat="1" ht="30">
      <c r="A498" s="29" t="s">
        <v>1604</v>
      </c>
      <c r="B498" s="9" t="s">
        <v>731</v>
      </c>
      <c r="C498" s="15" t="s">
        <v>1956</v>
      </c>
      <c r="D498" s="34" t="s">
        <v>1956</v>
      </c>
      <c r="E498" s="8" t="s">
        <v>1970</v>
      </c>
      <c r="F498" s="27">
        <v>20130450</v>
      </c>
      <c r="G498" s="22">
        <v>41617</v>
      </c>
      <c r="H498" s="17" t="s">
        <v>1608</v>
      </c>
      <c r="I498" s="19" t="s">
        <v>1609</v>
      </c>
      <c r="J498" s="16" t="s">
        <v>1610</v>
      </c>
      <c r="K498" s="18">
        <v>1538118</v>
      </c>
    </row>
    <row r="499" spans="1:11" s="23" customFormat="1" ht="30">
      <c r="A499" s="29" t="s">
        <v>1604</v>
      </c>
      <c r="B499" s="9" t="s">
        <v>733</v>
      </c>
      <c r="C499" s="15" t="s">
        <v>1611</v>
      </c>
      <c r="D499" s="34">
        <v>41614</v>
      </c>
      <c r="E499" s="8" t="s">
        <v>1970</v>
      </c>
      <c r="F499" s="27">
        <v>20130451</v>
      </c>
      <c r="G499" s="22">
        <v>41617</v>
      </c>
      <c r="H499" s="17" t="s">
        <v>1612</v>
      </c>
      <c r="I499" s="19" t="s">
        <v>1613</v>
      </c>
      <c r="J499" s="16" t="s">
        <v>1614</v>
      </c>
      <c r="K499" s="18">
        <v>46487</v>
      </c>
    </row>
    <row r="500" spans="1:11" s="23" customFormat="1" ht="45">
      <c r="A500" s="29" t="s">
        <v>1604</v>
      </c>
      <c r="B500" s="9" t="s">
        <v>2290</v>
      </c>
      <c r="C500" s="15" t="s">
        <v>1956</v>
      </c>
      <c r="D500" s="34" t="s">
        <v>1956</v>
      </c>
      <c r="E500" s="8" t="s">
        <v>1970</v>
      </c>
      <c r="F500" s="27">
        <v>20130452</v>
      </c>
      <c r="G500" s="22">
        <v>41618</v>
      </c>
      <c r="H500" s="17" t="s">
        <v>1615</v>
      </c>
      <c r="I500" s="19" t="s">
        <v>1616</v>
      </c>
      <c r="J500" s="16" t="s">
        <v>755</v>
      </c>
      <c r="K500" s="18">
        <v>117228</v>
      </c>
    </row>
    <row r="501" spans="1:11" s="23" customFormat="1" ht="45">
      <c r="A501" s="29" t="s">
        <v>1604</v>
      </c>
      <c r="B501" s="9" t="s">
        <v>2290</v>
      </c>
      <c r="C501" s="15" t="s">
        <v>1956</v>
      </c>
      <c r="D501" s="34" t="s">
        <v>1956</v>
      </c>
      <c r="E501" s="8" t="s">
        <v>1970</v>
      </c>
      <c r="F501" s="27">
        <v>20130453</v>
      </c>
      <c r="G501" s="22">
        <v>41620</v>
      </c>
      <c r="H501" s="17" t="s">
        <v>1617</v>
      </c>
      <c r="I501" s="19" t="s">
        <v>1618</v>
      </c>
      <c r="J501" s="16" t="s">
        <v>1619</v>
      </c>
      <c r="K501" s="18">
        <v>119000</v>
      </c>
    </row>
    <row r="502" spans="1:11" s="23" customFormat="1" ht="45">
      <c r="A502" s="29" t="s">
        <v>1604</v>
      </c>
      <c r="B502" s="9" t="s">
        <v>2290</v>
      </c>
      <c r="C502" s="15" t="s">
        <v>1956</v>
      </c>
      <c r="D502" s="34" t="s">
        <v>1956</v>
      </c>
      <c r="E502" s="8" t="s">
        <v>1970</v>
      </c>
      <c r="F502" s="27">
        <v>20130455</v>
      </c>
      <c r="G502" s="22">
        <v>41627</v>
      </c>
      <c r="H502" s="17" t="s">
        <v>1620</v>
      </c>
      <c r="I502" s="19" t="s">
        <v>1616</v>
      </c>
      <c r="J502" s="16" t="s">
        <v>755</v>
      </c>
      <c r="K502" s="18">
        <v>82828</v>
      </c>
    </row>
    <row r="503" spans="1:11" s="23" customFormat="1" ht="45">
      <c r="A503" s="29" t="s">
        <v>1604</v>
      </c>
      <c r="B503" s="9" t="s">
        <v>2290</v>
      </c>
      <c r="C503" s="15" t="s">
        <v>1956</v>
      </c>
      <c r="D503" s="34" t="s">
        <v>1956</v>
      </c>
      <c r="E503" s="8" t="s">
        <v>1970</v>
      </c>
      <c r="F503" s="27">
        <v>20130456</v>
      </c>
      <c r="G503" s="22">
        <v>41627</v>
      </c>
      <c r="H503" s="17" t="s">
        <v>1620</v>
      </c>
      <c r="I503" s="19" t="s">
        <v>1616</v>
      </c>
      <c r="J503" s="16" t="s">
        <v>755</v>
      </c>
      <c r="K503" s="18">
        <v>219693</v>
      </c>
    </row>
    <row r="504" spans="1:11" s="23" customFormat="1" ht="45">
      <c r="A504" s="29" t="s">
        <v>1604</v>
      </c>
      <c r="B504" s="9" t="s">
        <v>2290</v>
      </c>
      <c r="C504" s="15" t="s">
        <v>1956</v>
      </c>
      <c r="D504" s="34" t="s">
        <v>1956</v>
      </c>
      <c r="E504" s="8" t="s">
        <v>1970</v>
      </c>
      <c r="F504" s="27">
        <v>20130456</v>
      </c>
      <c r="G504" s="22">
        <v>41627</v>
      </c>
      <c r="H504" s="17" t="s">
        <v>1620</v>
      </c>
      <c r="I504" s="19" t="s">
        <v>1616</v>
      </c>
      <c r="J504" s="16" t="s">
        <v>755</v>
      </c>
      <c r="K504" s="18">
        <v>239028</v>
      </c>
    </row>
    <row r="505" spans="1:11" s="23" customFormat="1" ht="30">
      <c r="A505" s="29" t="s">
        <v>1604</v>
      </c>
      <c r="B505" s="9" t="s">
        <v>731</v>
      </c>
      <c r="C505" s="15" t="s">
        <v>1956</v>
      </c>
      <c r="D505" s="34" t="s">
        <v>1956</v>
      </c>
      <c r="E505" s="8" t="s">
        <v>1970</v>
      </c>
      <c r="F505" s="27">
        <v>20130459</v>
      </c>
      <c r="G505" s="22">
        <v>41627</v>
      </c>
      <c r="H505" s="17" t="s">
        <v>1621</v>
      </c>
      <c r="I505" s="19" t="s">
        <v>1622</v>
      </c>
      <c r="J505" s="16" t="s">
        <v>1623</v>
      </c>
      <c r="K505" s="18">
        <v>411111</v>
      </c>
    </row>
    <row r="506" spans="1:11" s="23" customFormat="1" ht="30">
      <c r="A506" s="29" t="s">
        <v>1604</v>
      </c>
      <c r="B506" s="9" t="s">
        <v>2373</v>
      </c>
      <c r="C506" s="15" t="s">
        <v>1956</v>
      </c>
      <c r="D506" s="34" t="s">
        <v>1956</v>
      </c>
      <c r="E506" s="8" t="s">
        <v>1970</v>
      </c>
      <c r="F506" s="27">
        <v>20130461</v>
      </c>
      <c r="G506" s="22">
        <v>41628</v>
      </c>
      <c r="H506" s="17" t="s">
        <v>1624</v>
      </c>
      <c r="I506" s="19" t="s">
        <v>1625</v>
      </c>
      <c r="J506" s="16" t="s">
        <v>1626</v>
      </c>
      <c r="K506" s="18">
        <v>12000</v>
      </c>
    </row>
    <row r="507" spans="1:11" s="23" customFormat="1" ht="30">
      <c r="A507" s="29" t="s">
        <v>1604</v>
      </c>
      <c r="B507" s="9" t="s">
        <v>733</v>
      </c>
      <c r="C507" s="15" t="s">
        <v>1627</v>
      </c>
      <c r="D507" s="34">
        <v>41289</v>
      </c>
      <c r="E507" s="8" t="s">
        <v>1970</v>
      </c>
      <c r="F507" s="27">
        <v>20130462</v>
      </c>
      <c r="G507" s="22">
        <v>41628</v>
      </c>
      <c r="H507" s="17" t="s">
        <v>1628</v>
      </c>
      <c r="I507" s="19" t="s">
        <v>1629</v>
      </c>
      <c r="J507" s="16" t="s">
        <v>1630</v>
      </c>
      <c r="K507" s="18">
        <v>656880</v>
      </c>
    </row>
    <row r="508" spans="1:11" s="23" customFormat="1" ht="30">
      <c r="A508" s="29" t="s">
        <v>1604</v>
      </c>
      <c r="B508" s="9" t="s">
        <v>733</v>
      </c>
      <c r="C508" s="15" t="s">
        <v>1627</v>
      </c>
      <c r="D508" s="34">
        <v>41289</v>
      </c>
      <c r="E508" s="8" t="s">
        <v>1970</v>
      </c>
      <c r="F508" s="27">
        <v>20130463</v>
      </c>
      <c r="G508" s="22">
        <v>41628</v>
      </c>
      <c r="H508" s="17" t="s">
        <v>1628</v>
      </c>
      <c r="I508" s="19" t="s">
        <v>1631</v>
      </c>
      <c r="J508" s="16" t="s">
        <v>1632</v>
      </c>
      <c r="K508" s="18">
        <v>2695826</v>
      </c>
    </row>
    <row r="509" spans="1:11" s="23" customFormat="1" ht="30">
      <c r="A509" s="29" t="s">
        <v>1604</v>
      </c>
      <c r="B509" s="9" t="s">
        <v>731</v>
      </c>
      <c r="C509" s="15" t="s">
        <v>1956</v>
      </c>
      <c r="D509" s="34" t="s">
        <v>1956</v>
      </c>
      <c r="E509" s="8" t="s">
        <v>1970</v>
      </c>
      <c r="F509" s="27">
        <v>20130464</v>
      </c>
      <c r="G509" s="22">
        <v>41631</v>
      </c>
      <c r="H509" s="17" t="s">
        <v>1633</v>
      </c>
      <c r="I509" s="19" t="s">
        <v>1609</v>
      </c>
      <c r="J509" s="16" t="s">
        <v>1610</v>
      </c>
      <c r="K509" s="18">
        <v>150000</v>
      </c>
    </row>
    <row r="510" spans="1:11" s="23" customFormat="1" ht="30">
      <c r="A510" s="29" t="s">
        <v>1604</v>
      </c>
      <c r="B510" s="9" t="s">
        <v>731</v>
      </c>
      <c r="C510" s="15" t="s">
        <v>1956</v>
      </c>
      <c r="D510" s="34" t="s">
        <v>1956</v>
      </c>
      <c r="E510" s="8" t="s">
        <v>1970</v>
      </c>
      <c r="F510" s="27">
        <v>20130465</v>
      </c>
      <c r="G510" s="22">
        <v>41632</v>
      </c>
      <c r="H510" s="17" t="s">
        <v>1634</v>
      </c>
      <c r="I510" s="19" t="s">
        <v>1635</v>
      </c>
      <c r="J510" s="16" t="s">
        <v>1636</v>
      </c>
      <c r="K510" s="18">
        <v>568463</v>
      </c>
    </row>
    <row r="511" spans="1:11" s="23" customFormat="1" ht="30">
      <c r="A511" s="29" t="s">
        <v>1604</v>
      </c>
      <c r="B511" s="9" t="s">
        <v>1867</v>
      </c>
      <c r="C511" s="15" t="s">
        <v>1637</v>
      </c>
      <c r="D511" s="34">
        <v>41632</v>
      </c>
      <c r="E511" s="8" t="s">
        <v>1970</v>
      </c>
      <c r="F511" s="27">
        <v>20130466</v>
      </c>
      <c r="G511" s="22">
        <v>41632</v>
      </c>
      <c r="H511" s="17" t="s">
        <v>1638</v>
      </c>
      <c r="I511" s="19" t="s">
        <v>1639</v>
      </c>
      <c r="J511" s="16" t="s">
        <v>1640</v>
      </c>
      <c r="K511" s="18">
        <v>454499</v>
      </c>
    </row>
    <row r="512" spans="1:11" s="23" customFormat="1" ht="30">
      <c r="A512" s="29" t="s">
        <v>1604</v>
      </c>
      <c r="B512" s="9" t="s">
        <v>1869</v>
      </c>
      <c r="C512" s="15" t="s">
        <v>1641</v>
      </c>
      <c r="D512" s="34">
        <v>41632</v>
      </c>
      <c r="E512" s="8" t="s">
        <v>1970</v>
      </c>
      <c r="F512" s="27">
        <v>20130467</v>
      </c>
      <c r="G512" s="22">
        <v>41632</v>
      </c>
      <c r="H512" s="17" t="s">
        <v>1642</v>
      </c>
      <c r="I512" s="19" t="s">
        <v>1643</v>
      </c>
      <c r="J512" s="16" t="s">
        <v>1644</v>
      </c>
      <c r="K512" s="18">
        <v>571200</v>
      </c>
    </row>
    <row r="513" spans="1:11" s="23" customFormat="1" ht="30">
      <c r="A513" s="29" t="s">
        <v>1604</v>
      </c>
      <c r="B513" s="9" t="s">
        <v>2373</v>
      </c>
      <c r="C513" s="15" t="s">
        <v>1956</v>
      </c>
      <c r="D513" s="34" t="s">
        <v>1956</v>
      </c>
      <c r="E513" s="8" t="s">
        <v>1970</v>
      </c>
      <c r="F513" s="27">
        <v>20130469</v>
      </c>
      <c r="G513" s="22">
        <v>41632</v>
      </c>
      <c r="H513" s="17" t="s">
        <v>1624</v>
      </c>
      <c r="I513" s="19" t="s">
        <v>1625</v>
      </c>
      <c r="J513" s="16" t="s">
        <v>1626</v>
      </c>
      <c r="K513" s="18">
        <v>9000</v>
      </c>
    </row>
    <row r="514" spans="1:11" s="23" customFormat="1" ht="45">
      <c r="A514" s="29" t="s">
        <v>1604</v>
      </c>
      <c r="B514" s="9" t="s">
        <v>2290</v>
      </c>
      <c r="C514" s="15" t="s">
        <v>1956</v>
      </c>
      <c r="D514" s="34" t="s">
        <v>1956</v>
      </c>
      <c r="E514" s="8" t="s">
        <v>1970</v>
      </c>
      <c r="F514" s="27">
        <v>20130470</v>
      </c>
      <c r="G514" s="22">
        <v>41634</v>
      </c>
      <c r="H514" s="17" t="s">
        <v>1645</v>
      </c>
      <c r="I514" s="19" t="s">
        <v>1646</v>
      </c>
      <c r="J514" s="16" t="s">
        <v>1647</v>
      </c>
      <c r="K514" s="18">
        <v>221892</v>
      </c>
    </row>
    <row r="515" spans="1:11" s="23" customFormat="1" ht="30">
      <c r="A515" s="29" t="s">
        <v>1604</v>
      </c>
      <c r="B515" s="9" t="s">
        <v>731</v>
      </c>
      <c r="C515" s="15" t="s">
        <v>1648</v>
      </c>
      <c r="D515" s="34">
        <v>41631</v>
      </c>
      <c r="E515" s="8" t="s">
        <v>1970</v>
      </c>
      <c r="F515" s="27">
        <v>20130471</v>
      </c>
      <c r="G515" s="22">
        <v>41634</v>
      </c>
      <c r="H515" s="17" t="s">
        <v>1649</v>
      </c>
      <c r="I515" s="19" t="s">
        <v>1613</v>
      </c>
      <c r="J515" s="16" t="s">
        <v>1614</v>
      </c>
      <c r="K515" s="18">
        <v>326124</v>
      </c>
    </row>
    <row r="516" spans="1:11" s="23" customFormat="1" ht="45">
      <c r="A516" s="29" t="s">
        <v>1604</v>
      </c>
      <c r="B516" s="9" t="s">
        <v>2290</v>
      </c>
      <c r="C516" s="15" t="s">
        <v>1956</v>
      </c>
      <c r="D516" s="34" t="s">
        <v>1956</v>
      </c>
      <c r="E516" s="8" t="s">
        <v>1970</v>
      </c>
      <c r="F516" s="27">
        <v>20130472</v>
      </c>
      <c r="G516" s="22">
        <v>41635</v>
      </c>
      <c r="H516" s="17" t="s">
        <v>1620</v>
      </c>
      <c r="I516" s="19" t="s">
        <v>1616</v>
      </c>
      <c r="J516" s="16" t="s">
        <v>755</v>
      </c>
      <c r="K516" s="18">
        <v>167528</v>
      </c>
    </row>
    <row r="517" spans="1:11" s="23" customFormat="1" ht="45">
      <c r="A517" s="29" t="s">
        <v>1604</v>
      </c>
      <c r="B517" s="9" t="s">
        <v>2290</v>
      </c>
      <c r="C517" s="15" t="s">
        <v>1956</v>
      </c>
      <c r="D517" s="34" t="s">
        <v>1956</v>
      </c>
      <c r="E517" s="8" t="s">
        <v>1970</v>
      </c>
      <c r="F517" s="27">
        <v>20130473</v>
      </c>
      <c r="G517" s="22">
        <v>41635</v>
      </c>
      <c r="H517" s="17" t="s">
        <v>1620</v>
      </c>
      <c r="I517" s="19" t="s">
        <v>1616</v>
      </c>
      <c r="J517" s="16" t="s">
        <v>755</v>
      </c>
      <c r="K517" s="18">
        <v>127578</v>
      </c>
    </row>
    <row r="518" spans="1:11" s="23" customFormat="1" ht="30">
      <c r="A518" s="29" t="s">
        <v>1604</v>
      </c>
      <c r="B518" s="9" t="s">
        <v>731</v>
      </c>
      <c r="C518" s="15" t="s">
        <v>1956</v>
      </c>
      <c r="D518" s="34" t="s">
        <v>1956</v>
      </c>
      <c r="E518" s="8" t="s">
        <v>1970</v>
      </c>
      <c r="F518" s="27">
        <v>20130475</v>
      </c>
      <c r="G518" s="22">
        <v>41636</v>
      </c>
      <c r="H518" s="17" t="s">
        <v>1650</v>
      </c>
      <c r="I518" s="19" t="s">
        <v>1651</v>
      </c>
      <c r="J518" s="16" t="s">
        <v>1652</v>
      </c>
      <c r="K518" s="18">
        <v>555555</v>
      </c>
    </row>
    <row r="519" spans="1:11" s="23" customFormat="1" ht="30">
      <c r="A519" s="29" t="s">
        <v>1604</v>
      </c>
      <c r="B519" s="9" t="s">
        <v>731</v>
      </c>
      <c r="C519" s="15" t="s">
        <v>1956</v>
      </c>
      <c r="D519" s="34" t="s">
        <v>1956</v>
      </c>
      <c r="E519" s="8" t="s">
        <v>1970</v>
      </c>
      <c r="F519" s="27">
        <v>20130476</v>
      </c>
      <c r="G519" s="22">
        <v>41636</v>
      </c>
      <c r="H519" s="17" t="s">
        <v>1653</v>
      </c>
      <c r="I519" s="19" t="s">
        <v>1654</v>
      </c>
      <c r="J519" s="16" t="s">
        <v>1655</v>
      </c>
      <c r="K519" s="18">
        <v>40000</v>
      </c>
    </row>
    <row r="520" spans="1:11" s="23" customFormat="1" ht="30">
      <c r="A520" s="29" t="s">
        <v>1604</v>
      </c>
      <c r="B520" s="9" t="s">
        <v>733</v>
      </c>
      <c r="C520" s="15" t="s">
        <v>1627</v>
      </c>
      <c r="D520" s="34">
        <v>41289</v>
      </c>
      <c r="E520" s="8" t="s">
        <v>1970</v>
      </c>
      <c r="F520" s="27">
        <v>20130477</v>
      </c>
      <c r="G520" s="22">
        <v>41638</v>
      </c>
      <c r="H520" s="17" t="s">
        <v>1628</v>
      </c>
      <c r="I520" s="19" t="s">
        <v>1631</v>
      </c>
      <c r="J520" s="16" t="s">
        <v>1632</v>
      </c>
      <c r="K520" s="18">
        <v>401350</v>
      </c>
    </row>
    <row r="521" spans="1:11" s="23" customFormat="1" ht="30">
      <c r="A521" s="29" t="s">
        <v>1604</v>
      </c>
      <c r="B521" s="9" t="s">
        <v>1656</v>
      </c>
      <c r="C521" s="15" t="s">
        <v>1657</v>
      </c>
      <c r="D521" s="34">
        <v>40625</v>
      </c>
      <c r="E521" s="8" t="s">
        <v>1957</v>
      </c>
      <c r="F521" s="27">
        <v>20130130</v>
      </c>
      <c r="G521" s="22">
        <v>41617</v>
      </c>
      <c r="H521" s="17" t="s">
        <v>1658</v>
      </c>
      <c r="I521" s="19" t="s">
        <v>1659</v>
      </c>
      <c r="J521" s="16" t="s">
        <v>1961</v>
      </c>
      <c r="K521" s="18">
        <v>216653</v>
      </c>
    </row>
    <row r="522" spans="1:11" s="23" customFormat="1" ht="30">
      <c r="A522" s="29" t="s">
        <v>1604</v>
      </c>
      <c r="B522" s="9" t="s">
        <v>1656</v>
      </c>
      <c r="C522" s="15" t="s">
        <v>1657</v>
      </c>
      <c r="D522" s="34">
        <v>40625</v>
      </c>
      <c r="E522" s="8" t="s">
        <v>1957</v>
      </c>
      <c r="F522" s="27">
        <v>20130131</v>
      </c>
      <c r="G522" s="22">
        <v>41617</v>
      </c>
      <c r="H522" s="17" t="s">
        <v>1660</v>
      </c>
      <c r="I522" s="19" t="s">
        <v>1661</v>
      </c>
      <c r="J522" s="16" t="s">
        <v>1662</v>
      </c>
      <c r="K522" s="18">
        <v>318445</v>
      </c>
    </row>
    <row r="523" spans="1:11" s="23" customFormat="1" ht="30">
      <c r="A523" s="29" t="s">
        <v>1604</v>
      </c>
      <c r="B523" s="9" t="s">
        <v>731</v>
      </c>
      <c r="C523" s="15" t="s">
        <v>1956</v>
      </c>
      <c r="D523" s="34" t="s">
        <v>1956</v>
      </c>
      <c r="E523" s="8" t="s">
        <v>1957</v>
      </c>
      <c r="F523" s="27">
        <v>20130132</v>
      </c>
      <c r="G523" s="22">
        <v>41618</v>
      </c>
      <c r="H523" s="17" t="s">
        <v>1886</v>
      </c>
      <c r="I523" s="19" t="s">
        <v>1663</v>
      </c>
      <c r="J523" s="16" t="s">
        <v>1664</v>
      </c>
      <c r="K523" s="18">
        <v>339864</v>
      </c>
    </row>
    <row r="524" spans="1:11" s="23" customFormat="1" ht="30">
      <c r="A524" s="29" t="s">
        <v>1604</v>
      </c>
      <c r="B524" s="9" t="s">
        <v>731</v>
      </c>
      <c r="C524" s="15" t="s">
        <v>1956</v>
      </c>
      <c r="D524" s="34" t="s">
        <v>1956</v>
      </c>
      <c r="E524" s="8" t="s">
        <v>1957</v>
      </c>
      <c r="F524" s="27">
        <v>20130133</v>
      </c>
      <c r="G524" s="22">
        <v>41627</v>
      </c>
      <c r="H524" s="17" t="s">
        <v>1665</v>
      </c>
      <c r="I524" s="19" t="s">
        <v>1666</v>
      </c>
      <c r="J524" s="16" t="s">
        <v>1667</v>
      </c>
      <c r="K524" s="18">
        <v>159950</v>
      </c>
    </row>
    <row r="525" spans="1:11" s="23" customFormat="1" ht="30">
      <c r="A525" s="29" t="s">
        <v>1604</v>
      </c>
      <c r="B525" s="9" t="s">
        <v>1656</v>
      </c>
      <c r="C525" s="15" t="s">
        <v>1657</v>
      </c>
      <c r="D525" s="34">
        <v>40625</v>
      </c>
      <c r="E525" s="8" t="s">
        <v>1957</v>
      </c>
      <c r="F525" s="27">
        <v>20130134</v>
      </c>
      <c r="G525" s="22">
        <v>41628</v>
      </c>
      <c r="H525" s="17" t="s">
        <v>1668</v>
      </c>
      <c r="I525" s="19" t="s">
        <v>1669</v>
      </c>
      <c r="J525" s="16" t="s">
        <v>1670</v>
      </c>
      <c r="K525" s="18">
        <v>103673</v>
      </c>
    </row>
    <row r="526" spans="1:11" s="23" customFormat="1" ht="30">
      <c r="A526" s="29" t="s">
        <v>1604</v>
      </c>
      <c r="B526" s="9" t="s">
        <v>731</v>
      </c>
      <c r="C526" s="15" t="s">
        <v>1956</v>
      </c>
      <c r="D526" s="34" t="s">
        <v>1956</v>
      </c>
      <c r="E526" s="8" t="s">
        <v>1957</v>
      </c>
      <c r="F526" s="27">
        <v>20130135</v>
      </c>
      <c r="G526" s="22">
        <v>41628</v>
      </c>
      <c r="H526" s="17" t="s">
        <v>1885</v>
      </c>
      <c r="I526" s="19" t="s">
        <v>1663</v>
      </c>
      <c r="J526" s="16" t="s">
        <v>1664</v>
      </c>
      <c r="K526" s="18">
        <v>509796</v>
      </c>
    </row>
    <row r="527" spans="1:11" s="23" customFormat="1" ht="30">
      <c r="A527" s="29" t="s">
        <v>1604</v>
      </c>
      <c r="B527" s="9" t="s">
        <v>731</v>
      </c>
      <c r="C527" s="15" t="s">
        <v>1956</v>
      </c>
      <c r="D527" s="34" t="s">
        <v>1956</v>
      </c>
      <c r="E527" s="8" t="s">
        <v>1957</v>
      </c>
      <c r="F527" s="27">
        <v>20130136</v>
      </c>
      <c r="G527" s="22">
        <v>41628</v>
      </c>
      <c r="H527" s="17" t="s">
        <v>1671</v>
      </c>
      <c r="I527" s="19" t="s">
        <v>1672</v>
      </c>
      <c r="J527" s="16" t="s">
        <v>1673</v>
      </c>
      <c r="K527" s="18">
        <v>405349</v>
      </c>
    </row>
    <row r="528" spans="1:11" s="23" customFormat="1" ht="30">
      <c r="A528" s="29" t="s">
        <v>1604</v>
      </c>
      <c r="B528" s="9" t="s">
        <v>731</v>
      </c>
      <c r="C528" s="15" t="s">
        <v>1956</v>
      </c>
      <c r="D528" s="34" t="s">
        <v>1956</v>
      </c>
      <c r="E528" s="8" t="s">
        <v>1957</v>
      </c>
      <c r="F528" s="27">
        <v>20130137</v>
      </c>
      <c r="G528" s="22">
        <v>41632</v>
      </c>
      <c r="H528" s="17" t="s">
        <v>1674</v>
      </c>
      <c r="I528" s="19" t="s">
        <v>1675</v>
      </c>
      <c r="J528" s="16" t="s">
        <v>1676</v>
      </c>
      <c r="K528" s="18">
        <v>183617</v>
      </c>
    </row>
    <row r="529" spans="1:11" s="23" customFormat="1" ht="45">
      <c r="A529" s="29" t="s">
        <v>1604</v>
      </c>
      <c r="B529" s="9" t="s">
        <v>2290</v>
      </c>
      <c r="C529" s="15" t="s">
        <v>1956</v>
      </c>
      <c r="D529" s="34" t="s">
        <v>1956</v>
      </c>
      <c r="E529" s="8" t="s">
        <v>1957</v>
      </c>
      <c r="F529" s="27">
        <v>20130138</v>
      </c>
      <c r="G529" s="22">
        <v>41634</v>
      </c>
      <c r="H529" s="17" t="s">
        <v>1677</v>
      </c>
      <c r="I529" s="19" t="s">
        <v>1678</v>
      </c>
      <c r="J529" s="16" t="s">
        <v>1679</v>
      </c>
      <c r="K529" s="18">
        <v>1000000</v>
      </c>
    </row>
    <row r="530" spans="1:11" s="23" customFormat="1" ht="30">
      <c r="A530" s="29" t="s">
        <v>1604</v>
      </c>
      <c r="B530" s="9" t="s">
        <v>731</v>
      </c>
      <c r="C530" s="15" t="s">
        <v>1956</v>
      </c>
      <c r="D530" s="34" t="s">
        <v>1956</v>
      </c>
      <c r="E530" s="8" t="s">
        <v>1957</v>
      </c>
      <c r="F530" s="27">
        <v>20130139</v>
      </c>
      <c r="G530" s="22">
        <v>41634</v>
      </c>
      <c r="H530" s="17" t="s">
        <v>1680</v>
      </c>
      <c r="I530" s="19" t="s">
        <v>1659</v>
      </c>
      <c r="J530" s="16" t="s">
        <v>1961</v>
      </c>
      <c r="K530" s="18">
        <v>121462</v>
      </c>
    </row>
    <row r="531" spans="1:11" s="23" customFormat="1" ht="30">
      <c r="A531" s="29" t="s">
        <v>1604</v>
      </c>
      <c r="B531" s="9" t="s">
        <v>731</v>
      </c>
      <c r="C531" s="15" t="s">
        <v>1956</v>
      </c>
      <c r="D531" s="34" t="s">
        <v>1956</v>
      </c>
      <c r="E531" s="8" t="s">
        <v>1957</v>
      </c>
      <c r="F531" s="27">
        <v>20130140</v>
      </c>
      <c r="G531" s="22">
        <v>41634</v>
      </c>
      <c r="H531" s="17" t="s">
        <v>1681</v>
      </c>
      <c r="I531" s="19" t="s">
        <v>1682</v>
      </c>
      <c r="J531" s="16" t="s">
        <v>1683</v>
      </c>
      <c r="K531" s="18">
        <v>85889</v>
      </c>
    </row>
    <row r="532" spans="1:11" s="23" customFormat="1" ht="30">
      <c r="A532" s="29" t="s">
        <v>1604</v>
      </c>
      <c r="B532" s="9" t="s">
        <v>731</v>
      </c>
      <c r="C532" s="15" t="s">
        <v>1956</v>
      </c>
      <c r="D532" s="34" t="s">
        <v>1956</v>
      </c>
      <c r="E532" s="8" t="s">
        <v>1957</v>
      </c>
      <c r="F532" s="27">
        <v>20130141</v>
      </c>
      <c r="G532" s="22">
        <v>41634</v>
      </c>
      <c r="H532" s="17" t="s">
        <v>1684</v>
      </c>
      <c r="I532" s="19" t="s">
        <v>1682</v>
      </c>
      <c r="J532" s="16" t="s">
        <v>1683</v>
      </c>
      <c r="K532" s="18">
        <v>26289</v>
      </c>
    </row>
    <row r="533" spans="1:11" s="23" customFormat="1" ht="30">
      <c r="A533" s="29" t="s">
        <v>1604</v>
      </c>
      <c r="B533" s="9" t="s">
        <v>731</v>
      </c>
      <c r="C533" s="15" t="s">
        <v>1956</v>
      </c>
      <c r="D533" s="34" t="s">
        <v>1956</v>
      </c>
      <c r="E533" s="8" t="s">
        <v>1957</v>
      </c>
      <c r="F533" s="27">
        <v>20130142</v>
      </c>
      <c r="G533" s="22">
        <v>41635</v>
      </c>
      <c r="H533" s="17" t="s">
        <v>1685</v>
      </c>
      <c r="I533" s="19" t="s">
        <v>1686</v>
      </c>
      <c r="J533" s="16" t="s">
        <v>1687</v>
      </c>
      <c r="K533" s="18">
        <v>639000</v>
      </c>
    </row>
    <row r="534" spans="1:11" s="23" customFormat="1" ht="30">
      <c r="A534" s="29" t="s">
        <v>1604</v>
      </c>
      <c r="B534" s="9" t="s">
        <v>1656</v>
      </c>
      <c r="C534" s="15" t="s">
        <v>1657</v>
      </c>
      <c r="D534" s="34">
        <v>40625</v>
      </c>
      <c r="E534" s="8" t="s">
        <v>1957</v>
      </c>
      <c r="F534" s="27">
        <v>20130143</v>
      </c>
      <c r="G534" s="22">
        <v>41635</v>
      </c>
      <c r="H534" s="17" t="s">
        <v>1688</v>
      </c>
      <c r="I534" s="19" t="s">
        <v>1669</v>
      </c>
      <c r="J534" s="16" t="s">
        <v>1670</v>
      </c>
      <c r="K534" s="18">
        <v>192511</v>
      </c>
    </row>
    <row r="535" spans="1:11" s="23" customFormat="1" ht="30">
      <c r="A535" s="29" t="s">
        <v>1604</v>
      </c>
      <c r="B535" s="9" t="s">
        <v>1656</v>
      </c>
      <c r="C535" s="15" t="s">
        <v>1657</v>
      </c>
      <c r="D535" s="34">
        <v>40625</v>
      </c>
      <c r="E535" s="8" t="s">
        <v>1957</v>
      </c>
      <c r="F535" s="27">
        <v>20130144</v>
      </c>
      <c r="G535" s="22">
        <v>41638</v>
      </c>
      <c r="H535" s="17" t="s">
        <v>2113</v>
      </c>
      <c r="I535" s="19" t="s">
        <v>1661</v>
      </c>
      <c r="J535" s="16" t="s">
        <v>1662</v>
      </c>
      <c r="K535" s="18">
        <v>354427</v>
      </c>
    </row>
    <row r="536" spans="1:11" s="23" customFormat="1" ht="45">
      <c r="A536" s="29" t="s">
        <v>1604</v>
      </c>
      <c r="B536" s="9" t="s">
        <v>2290</v>
      </c>
      <c r="C536" s="15" t="s">
        <v>1956</v>
      </c>
      <c r="D536" s="34" t="s">
        <v>1956</v>
      </c>
      <c r="E536" s="8" t="s">
        <v>1957</v>
      </c>
      <c r="F536" s="27">
        <v>20130146</v>
      </c>
      <c r="G536" s="22">
        <v>41638</v>
      </c>
      <c r="H536" s="17" t="s">
        <v>1689</v>
      </c>
      <c r="I536" s="19" t="s">
        <v>1690</v>
      </c>
      <c r="J536" s="16" t="s">
        <v>854</v>
      </c>
      <c r="K536" s="18">
        <v>4000000</v>
      </c>
    </row>
    <row r="537" spans="1:11" s="23" customFormat="1" ht="30">
      <c r="A537" s="29" t="s">
        <v>1604</v>
      </c>
      <c r="B537" s="9" t="s">
        <v>731</v>
      </c>
      <c r="C537" s="15" t="s">
        <v>1956</v>
      </c>
      <c r="D537" s="34" t="s">
        <v>1956</v>
      </c>
      <c r="E537" s="8" t="s">
        <v>1957</v>
      </c>
      <c r="F537" s="27">
        <v>20130147</v>
      </c>
      <c r="G537" s="22">
        <v>41638</v>
      </c>
      <c r="H537" s="17" t="s">
        <v>1691</v>
      </c>
      <c r="I537" s="19" t="s">
        <v>1666</v>
      </c>
      <c r="J537" s="16" t="s">
        <v>1667</v>
      </c>
      <c r="K537" s="18">
        <v>29990</v>
      </c>
    </row>
    <row r="538" spans="1:11" s="23" customFormat="1" ht="30">
      <c r="A538" s="29" t="s">
        <v>1604</v>
      </c>
      <c r="B538" s="9" t="s">
        <v>1656</v>
      </c>
      <c r="C538" s="15" t="s">
        <v>1657</v>
      </c>
      <c r="D538" s="34">
        <v>40625</v>
      </c>
      <c r="E538" s="8" t="s">
        <v>1957</v>
      </c>
      <c r="F538" s="27">
        <v>20130148</v>
      </c>
      <c r="G538" s="22">
        <v>41638</v>
      </c>
      <c r="H538" s="17" t="s">
        <v>1692</v>
      </c>
      <c r="I538" s="19" t="s">
        <v>1669</v>
      </c>
      <c r="J538" s="16" t="s">
        <v>1670</v>
      </c>
      <c r="K538" s="18">
        <v>1424664</v>
      </c>
    </row>
    <row r="539" spans="1:11" s="23" customFormat="1" ht="30">
      <c r="A539" s="29" t="s">
        <v>1604</v>
      </c>
      <c r="B539" s="9" t="s">
        <v>1656</v>
      </c>
      <c r="C539" s="15" t="s">
        <v>1657</v>
      </c>
      <c r="D539" s="34">
        <v>40625</v>
      </c>
      <c r="E539" s="8" t="s">
        <v>1957</v>
      </c>
      <c r="F539" s="27">
        <v>20130149</v>
      </c>
      <c r="G539" s="22">
        <v>41638</v>
      </c>
      <c r="H539" s="17" t="s">
        <v>1693</v>
      </c>
      <c r="I539" s="19" t="s">
        <v>1661</v>
      </c>
      <c r="J539" s="16" t="s">
        <v>1662</v>
      </c>
      <c r="K539" s="18">
        <v>614137</v>
      </c>
    </row>
    <row r="540" spans="1:11" s="23" customFormat="1" ht="30">
      <c r="A540" s="29" t="s">
        <v>1604</v>
      </c>
      <c r="B540" s="9" t="s">
        <v>1656</v>
      </c>
      <c r="C540" s="15" t="s">
        <v>1657</v>
      </c>
      <c r="D540" s="34">
        <v>40625</v>
      </c>
      <c r="E540" s="8" t="s">
        <v>1957</v>
      </c>
      <c r="F540" s="27">
        <v>20130150</v>
      </c>
      <c r="G540" s="22">
        <v>41638</v>
      </c>
      <c r="H540" s="17" t="s">
        <v>1694</v>
      </c>
      <c r="I540" s="19" t="s">
        <v>1695</v>
      </c>
      <c r="J540" s="16" t="s">
        <v>1696</v>
      </c>
      <c r="K540" s="18">
        <v>212000</v>
      </c>
    </row>
    <row r="541" spans="1:11" s="23" customFormat="1" ht="45">
      <c r="A541" s="29" t="s">
        <v>1604</v>
      </c>
      <c r="B541" s="9" t="s">
        <v>2290</v>
      </c>
      <c r="C541" s="15" t="s">
        <v>1956</v>
      </c>
      <c r="D541" s="34" t="s">
        <v>1956</v>
      </c>
      <c r="E541" s="8" t="s">
        <v>1957</v>
      </c>
      <c r="F541" s="27">
        <v>20130151</v>
      </c>
      <c r="G541" s="22">
        <v>41639</v>
      </c>
      <c r="H541" s="17" t="s">
        <v>1689</v>
      </c>
      <c r="I541" s="19" t="s">
        <v>1690</v>
      </c>
      <c r="J541" s="16" t="s">
        <v>854</v>
      </c>
      <c r="K541" s="18">
        <v>2400000</v>
      </c>
    </row>
    <row r="542" spans="1:11" s="23" customFormat="1" ht="30">
      <c r="A542" s="29" t="s">
        <v>1604</v>
      </c>
      <c r="B542" s="9" t="s">
        <v>1656</v>
      </c>
      <c r="C542" s="15" t="s">
        <v>1657</v>
      </c>
      <c r="D542" s="34">
        <v>40625</v>
      </c>
      <c r="E542" s="8" t="s">
        <v>1957</v>
      </c>
      <c r="F542" s="27">
        <v>20130152</v>
      </c>
      <c r="G542" s="22">
        <v>41639</v>
      </c>
      <c r="H542" s="17" t="s">
        <v>1697</v>
      </c>
      <c r="I542" s="19" t="s">
        <v>1698</v>
      </c>
      <c r="J542" s="16" t="s">
        <v>1699</v>
      </c>
      <c r="K542" s="18">
        <v>1722853</v>
      </c>
    </row>
    <row r="543" spans="1:11" s="23" customFormat="1" ht="30">
      <c r="A543" s="29" t="s">
        <v>1604</v>
      </c>
      <c r="B543" s="9" t="s">
        <v>731</v>
      </c>
      <c r="C543" s="15" t="s">
        <v>1956</v>
      </c>
      <c r="D543" s="34" t="s">
        <v>1956</v>
      </c>
      <c r="E543" s="8" t="s">
        <v>1700</v>
      </c>
      <c r="F543" s="27">
        <v>2150</v>
      </c>
      <c r="G543" s="22">
        <v>41611</v>
      </c>
      <c r="H543" s="17" t="s">
        <v>1701</v>
      </c>
      <c r="I543" s="19" t="s">
        <v>1702</v>
      </c>
      <c r="J543" s="16" t="s">
        <v>1703</v>
      </c>
      <c r="K543" s="18">
        <v>196200</v>
      </c>
    </row>
    <row r="544" spans="1:11" s="23" customFormat="1" ht="30">
      <c r="A544" s="29" t="s">
        <v>1604</v>
      </c>
      <c r="B544" s="9" t="s">
        <v>731</v>
      </c>
      <c r="C544" s="15" t="s">
        <v>1956</v>
      </c>
      <c r="D544" s="34" t="s">
        <v>1956</v>
      </c>
      <c r="E544" s="8" t="s">
        <v>1700</v>
      </c>
      <c r="F544" s="27">
        <v>2151</v>
      </c>
      <c r="G544" s="22">
        <v>41611</v>
      </c>
      <c r="H544" s="17" t="s">
        <v>1704</v>
      </c>
      <c r="I544" s="19" t="s">
        <v>1705</v>
      </c>
      <c r="J544" s="16" t="s">
        <v>1706</v>
      </c>
      <c r="K544" s="18">
        <v>30000</v>
      </c>
    </row>
    <row r="545" spans="1:11" s="23" customFormat="1" ht="30">
      <c r="A545" s="29" t="s">
        <v>1604</v>
      </c>
      <c r="B545" s="9" t="s">
        <v>735</v>
      </c>
      <c r="C545" s="15" t="s">
        <v>1956</v>
      </c>
      <c r="D545" s="34" t="s">
        <v>1956</v>
      </c>
      <c r="E545" s="8" t="s">
        <v>1707</v>
      </c>
      <c r="F545" s="27">
        <v>2480</v>
      </c>
      <c r="G545" s="22">
        <v>41613</v>
      </c>
      <c r="H545" s="17" t="s">
        <v>1708</v>
      </c>
      <c r="I545" s="19" t="s">
        <v>1709</v>
      </c>
      <c r="J545" s="16" t="s">
        <v>102</v>
      </c>
      <c r="K545" s="18">
        <v>107057</v>
      </c>
    </row>
    <row r="546" spans="1:11" s="23" customFormat="1" ht="30">
      <c r="A546" s="29" t="s">
        <v>1604</v>
      </c>
      <c r="B546" s="9" t="s">
        <v>735</v>
      </c>
      <c r="C546" s="15" t="s">
        <v>1956</v>
      </c>
      <c r="D546" s="34" t="s">
        <v>1956</v>
      </c>
      <c r="E546" s="8" t="s">
        <v>1707</v>
      </c>
      <c r="F546" s="27">
        <v>2481</v>
      </c>
      <c r="G546" s="22">
        <v>41613</v>
      </c>
      <c r="H546" s="17" t="s">
        <v>1710</v>
      </c>
      <c r="I546" s="19" t="s">
        <v>1711</v>
      </c>
      <c r="J546" s="16" t="s">
        <v>1225</v>
      </c>
      <c r="K546" s="18">
        <v>1412800</v>
      </c>
    </row>
    <row r="547" spans="1:11" s="23" customFormat="1" ht="30">
      <c r="A547" s="29" t="s">
        <v>1604</v>
      </c>
      <c r="B547" s="9" t="s">
        <v>735</v>
      </c>
      <c r="C547" s="15" t="s">
        <v>1956</v>
      </c>
      <c r="D547" s="34" t="s">
        <v>1956</v>
      </c>
      <c r="E547" s="8" t="s">
        <v>1707</v>
      </c>
      <c r="F547" s="27">
        <v>2482</v>
      </c>
      <c r="G547" s="22">
        <v>41613</v>
      </c>
      <c r="H547" s="17" t="s">
        <v>1712</v>
      </c>
      <c r="I547" s="19" t="s">
        <v>1709</v>
      </c>
      <c r="J547" s="16" t="s">
        <v>102</v>
      </c>
      <c r="K547" s="18">
        <v>108248</v>
      </c>
    </row>
    <row r="548" spans="1:11" s="23" customFormat="1" ht="30">
      <c r="A548" s="29" t="s">
        <v>1604</v>
      </c>
      <c r="B548" s="9" t="s">
        <v>735</v>
      </c>
      <c r="C548" s="15" t="s">
        <v>1956</v>
      </c>
      <c r="D548" s="34" t="s">
        <v>1956</v>
      </c>
      <c r="E548" s="8" t="s">
        <v>1707</v>
      </c>
      <c r="F548" s="27">
        <v>2522</v>
      </c>
      <c r="G548" s="22">
        <v>41613</v>
      </c>
      <c r="H548" s="17" t="s">
        <v>1713</v>
      </c>
      <c r="I548" s="19" t="s">
        <v>1714</v>
      </c>
      <c r="J548" s="16" t="s">
        <v>1715</v>
      </c>
      <c r="K548" s="18">
        <v>67128</v>
      </c>
    </row>
    <row r="549" spans="1:11" s="23" customFormat="1" ht="30">
      <c r="A549" s="29" t="s">
        <v>1604</v>
      </c>
      <c r="B549" s="9" t="s">
        <v>735</v>
      </c>
      <c r="C549" s="15" t="s">
        <v>1956</v>
      </c>
      <c r="D549" s="34" t="s">
        <v>1956</v>
      </c>
      <c r="E549" s="8" t="s">
        <v>1707</v>
      </c>
      <c r="F549" s="27">
        <v>2523</v>
      </c>
      <c r="G549" s="22">
        <v>41614</v>
      </c>
      <c r="H549" s="17" t="s">
        <v>1716</v>
      </c>
      <c r="I549" s="19" t="s">
        <v>1717</v>
      </c>
      <c r="J549" s="16" t="s">
        <v>1718</v>
      </c>
      <c r="K549" s="18">
        <v>8696</v>
      </c>
    </row>
    <row r="550" spans="1:11" s="23" customFormat="1" ht="30">
      <c r="A550" s="29" t="s">
        <v>1604</v>
      </c>
      <c r="B550" s="9" t="s">
        <v>735</v>
      </c>
      <c r="C550" s="15" t="s">
        <v>1956</v>
      </c>
      <c r="D550" s="34" t="s">
        <v>1956</v>
      </c>
      <c r="E550" s="8" t="s">
        <v>1707</v>
      </c>
      <c r="F550" s="27">
        <v>2545</v>
      </c>
      <c r="G550" s="22">
        <v>41619</v>
      </c>
      <c r="H550" s="17" t="s">
        <v>1719</v>
      </c>
      <c r="I550" s="19" t="s">
        <v>1720</v>
      </c>
      <c r="J550" s="16" t="s">
        <v>837</v>
      </c>
      <c r="K550" s="18">
        <v>93918</v>
      </c>
    </row>
    <row r="551" spans="1:11" s="23" customFormat="1" ht="30">
      <c r="A551" s="29" t="s">
        <v>1604</v>
      </c>
      <c r="B551" s="9" t="s">
        <v>735</v>
      </c>
      <c r="C551" s="15" t="s">
        <v>1956</v>
      </c>
      <c r="D551" s="34" t="s">
        <v>1956</v>
      </c>
      <c r="E551" s="8" t="s">
        <v>1707</v>
      </c>
      <c r="F551" s="27">
        <v>2546</v>
      </c>
      <c r="G551" s="22">
        <v>41619</v>
      </c>
      <c r="H551" s="17" t="s">
        <v>1721</v>
      </c>
      <c r="I551" s="19" t="s">
        <v>1720</v>
      </c>
      <c r="J551" s="16" t="s">
        <v>837</v>
      </c>
      <c r="K551" s="18">
        <v>505863</v>
      </c>
    </row>
    <row r="552" spans="1:11" s="23" customFormat="1" ht="30">
      <c r="A552" s="29" t="s">
        <v>1604</v>
      </c>
      <c r="B552" s="9" t="s">
        <v>735</v>
      </c>
      <c r="C552" s="15" t="s">
        <v>1956</v>
      </c>
      <c r="D552" s="34" t="s">
        <v>1956</v>
      </c>
      <c r="E552" s="8" t="s">
        <v>1707</v>
      </c>
      <c r="F552" s="27">
        <v>2547</v>
      </c>
      <c r="G552" s="22">
        <v>41619</v>
      </c>
      <c r="H552" s="17" t="s">
        <v>1722</v>
      </c>
      <c r="I552" s="19" t="s">
        <v>1720</v>
      </c>
      <c r="J552" s="16" t="s">
        <v>837</v>
      </c>
      <c r="K552" s="18">
        <v>512246</v>
      </c>
    </row>
    <row r="553" spans="1:11" s="23" customFormat="1" ht="30">
      <c r="A553" s="29" t="s">
        <v>1604</v>
      </c>
      <c r="B553" s="9" t="s">
        <v>735</v>
      </c>
      <c r="C553" s="15" t="s">
        <v>1956</v>
      </c>
      <c r="D553" s="34" t="s">
        <v>1956</v>
      </c>
      <c r="E553" s="8" t="s">
        <v>1707</v>
      </c>
      <c r="F553" s="27">
        <v>2548</v>
      </c>
      <c r="G553" s="22">
        <v>41619</v>
      </c>
      <c r="H553" s="17" t="s">
        <v>1723</v>
      </c>
      <c r="I553" s="19" t="s">
        <v>1720</v>
      </c>
      <c r="J553" s="16" t="s">
        <v>837</v>
      </c>
      <c r="K553" s="18">
        <v>18681</v>
      </c>
    </row>
    <row r="554" spans="1:11" s="23" customFormat="1" ht="30">
      <c r="A554" s="29" t="s">
        <v>1604</v>
      </c>
      <c r="B554" s="9" t="s">
        <v>735</v>
      </c>
      <c r="C554" s="15" t="s">
        <v>1956</v>
      </c>
      <c r="D554" s="34" t="s">
        <v>1956</v>
      </c>
      <c r="E554" s="8" t="s">
        <v>1707</v>
      </c>
      <c r="F554" s="27">
        <v>2549</v>
      </c>
      <c r="G554" s="22">
        <v>41619</v>
      </c>
      <c r="H554" s="17" t="s">
        <v>1724</v>
      </c>
      <c r="I554" s="19" t="s">
        <v>1720</v>
      </c>
      <c r="J554" s="16" t="s">
        <v>837</v>
      </c>
      <c r="K554" s="18">
        <v>165790</v>
      </c>
    </row>
    <row r="555" spans="1:11" s="23" customFormat="1" ht="30">
      <c r="A555" s="29" t="s">
        <v>1604</v>
      </c>
      <c r="B555" s="9" t="s">
        <v>735</v>
      </c>
      <c r="C555" s="15" t="s">
        <v>1956</v>
      </c>
      <c r="D555" s="34" t="s">
        <v>1956</v>
      </c>
      <c r="E555" s="8" t="s">
        <v>1707</v>
      </c>
      <c r="F555" s="27">
        <v>2550</v>
      </c>
      <c r="G555" s="22">
        <v>41619</v>
      </c>
      <c r="H555" s="17" t="s">
        <v>1725</v>
      </c>
      <c r="I555" s="19" t="s">
        <v>1720</v>
      </c>
      <c r="J555" s="16" t="s">
        <v>837</v>
      </c>
      <c r="K555" s="18">
        <v>153306</v>
      </c>
    </row>
    <row r="556" spans="1:11" s="23" customFormat="1" ht="30">
      <c r="A556" s="29" t="s">
        <v>1604</v>
      </c>
      <c r="B556" s="9" t="s">
        <v>735</v>
      </c>
      <c r="C556" s="15" t="s">
        <v>1956</v>
      </c>
      <c r="D556" s="34" t="s">
        <v>1956</v>
      </c>
      <c r="E556" s="8" t="s">
        <v>1707</v>
      </c>
      <c r="F556" s="27">
        <v>2577</v>
      </c>
      <c r="G556" s="22">
        <v>41619</v>
      </c>
      <c r="H556" s="17" t="s">
        <v>1726</v>
      </c>
      <c r="I556" s="19" t="s">
        <v>1709</v>
      </c>
      <c r="J556" s="16" t="s">
        <v>102</v>
      </c>
      <c r="K556" s="18">
        <v>263315</v>
      </c>
    </row>
    <row r="557" spans="1:11" s="23" customFormat="1" ht="30">
      <c r="A557" s="29" t="s">
        <v>1604</v>
      </c>
      <c r="B557" s="9" t="s">
        <v>735</v>
      </c>
      <c r="C557" s="15" t="s">
        <v>1956</v>
      </c>
      <c r="D557" s="34" t="s">
        <v>1956</v>
      </c>
      <c r="E557" s="8" t="s">
        <v>1707</v>
      </c>
      <c r="F557" s="27">
        <v>2578</v>
      </c>
      <c r="G557" s="22">
        <v>41619</v>
      </c>
      <c r="H557" s="17" t="s">
        <v>1727</v>
      </c>
      <c r="I557" s="19" t="s">
        <v>1711</v>
      </c>
      <c r="J557" s="16" t="s">
        <v>1225</v>
      </c>
      <c r="K557" s="18">
        <v>410000</v>
      </c>
    </row>
    <row r="558" spans="1:11" s="23" customFormat="1" ht="30">
      <c r="A558" s="29" t="s">
        <v>1604</v>
      </c>
      <c r="B558" s="9" t="s">
        <v>735</v>
      </c>
      <c r="C558" s="15" t="s">
        <v>1956</v>
      </c>
      <c r="D558" s="34" t="s">
        <v>1956</v>
      </c>
      <c r="E558" s="8" t="s">
        <v>1707</v>
      </c>
      <c r="F558" s="27">
        <v>2579</v>
      </c>
      <c r="G558" s="22">
        <v>41619</v>
      </c>
      <c r="H558" s="17" t="s">
        <v>1728</v>
      </c>
      <c r="I558" s="19" t="s">
        <v>1729</v>
      </c>
      <c r="J558" s="16" t="s">
        <v>121</v>
      </c>
      <c r="K558" s="18">
        <v>119308</v>
      </c>
    </row>
    <row r="559" spans="1:11" s="23" customFormat="1" ht="30">
      <c r="A559" s="29" t="s">
        <v>1604</v>
      </c>
      <c r="B559" s="9" t="s">
        <v>735</v>
      </c>
      <c r="C559" s="15" t="s">
        <v>1956</v>
      </c>
      <c r="D559" s="34" t="s">
        <v>1956</v>
      </c>
      <c r="E559" s="8" t="s">
        <v>1707</v>
      </c>
      <c r="F559" s="27">
        <v>2580</v>
      </c>
      <c r="G559" s="22">
        <v>41619</v>
      </c>
      <c r="H559" s="17" t="s">
        <v>1730</v>
      </c>
      <c r="I559" s="19" t="s">
        <v>1717</v>
      </c>
      <c r="J559" s="16" t="s">
        <v>1718</v>
      </c>
      <c r="K559" s="18">
        <v>14050</v>
      </c>
    </row>
    <row r="560" spans="1:11" s="23" customFormat="1" ht="30">
      <c r="A560" s="29" t="s">
        <v>1604</v>
      </c>
      <c r="B560" s="9" t="s">
        <v>735</v>
      </c>
      <c r="C560" s="15" t="s">
        <v>1956</v>
      </c>
      <c r="D560" s="34" t="s">
        <v>1956</v>
      </c>
      <c r="E560" s="8" t="s">
        <v>1707</v>
      </c>
      <c r="F560" s="27">
        <v>2581</v>
      </c>
      <c r="G560" s="22">
        <v>41619</v>
      </c>
      <c r="H560" s="17" t="s">
        <v>1731</v>
      </c>
      <c r="I560" s="19" t="s">
        <v>1717</v>
      </c>
      <c r="J560" s="16" t="s">
        <v>1718</v>
      </c>
      <c r="K560" s="18">
        <v>47803</v>
      </c>
    </row>
    <row r="561" spans="1:11" s="23" customFormat="1" ht="30">
      <c r="A561" s="29" t="s">
        <v>1604</v>
      </c>
      <c r="B561" s="9" t="s">
        <v>735</v>
      </c>
      <c r="C561" s="15" t="s">
        <v>1956</v>
      </c>
      <c r="D561" s="34" t="s">
        <v>1956</v>
      </c>
      <c r="E561" s="8" t="s">
        <v>1707</v>
      </c>
      <c r="F561" s="27">
        <v>2582</v>
      </c>
      <c r="G561" s="22">
        <v>41619</v>
      </c>
      <c r="H561" s="17" t="s">
        <v>1732</v>
      </c>
      <c r="I561" s="19" t="s">
        <v>1711</v>
      </c>
      <c r="J561" s="16" t="s">
        <v>1225</v>
      </c>
      <c r="K561" s="18">
        <v>140300</v>
      </c>
    </row>
    <row r="562" spans="1:11" s="23" customFormat="1" ht="30">
      <c r="A562" s="29" t="s">
        <v>1604</v>
      </c>
      <c r="B562" s="9" t="s">
        <v>735</v>
      </c>
      <c r="C562" s="15" t="s">
        <v>1956</v>
      </c>
      <c r="D562" s="34" t="s">
        <v>1956</v>
      </c>
      <c r="E562" s="8" t="s">
        <v>1707</v>
      </c>
      <c r="F562" s="27">
        <v>2598</v>
      </c>
      <c r="G562" s="22">
        <v>41625</v>
      </c>
      <c r="H562" s="17" t="s">
        <v>1733</v>
      </c>
      <c r="I562" s="19" t="s">
        <v>1717</v>
      </c>
      <c r="J562" s="16" t="s">
        <v>1718</v>
      </c>
      <c r="K562" s="18">
        <v>10330</v>
      </c>
    </row>
    <row r="563" spans="1:11" s="23" customFormat="1" ht="30">
      <c r="A563" s="29" t="s">
        <v>1604</v>
      </c>
      <c r="B563" s="9" t="s">
        <v>735</v>
      </c>
      <c r="C563" s="15" t="s">
        <v>1956</v>
      </c>
      <c r="D563" s="34" t="s">
        <v>1956</v>
      </c>
      <c r="E563" s="8" t="s">
        <v>1707</v>
      </c>
      <c r="F563" s="27">
        <v>2605</v>
      </c>
      <c r="G563" s="22">
        <v>41626</v>
      </c>
      <c r="H563" s="17" t="s">
        <v>1734</v>
      </c>
      <c r="I563" s="19" t="s">
        <v>1709</v>
      </c>
      <c r="J563" s="16" t="s">
        <v>102</v>
      </c>
      <c r="K563" s="18">
        <v>73986</v>
      </c>
    </row>
    <row r="564" spans="1:11" s="23" customFormat="1" ht="30">
      <c r="A564" s="29" t="s">
        <v>1604</v>
      </c>
      <c r="B564" s="9" t="s">
        <v>735</v>
      </c>
      <c r="C564" s="15" t="s">
        <v>1956</v>
      </c>
      <c r="D564" s="34" t="s">
        <v>1956</v>
      </c>
      <c r="E564" s="8" t="s">
        <v>1707</v>
      </c>
      <c r="F564" s="27">
        <v>2606</v>
      </c>
      <c r="G564" s="22">
        <v>41626</v>
      </c>
      <c r="H564" s="17" t="s">
        <v>1735</v>
      </c>
      <c r="I564" s="19" t="s">
        <v>1717</v>
      </c>
      <c r="J564" s="16" t="s">
        <v>1718</v>
      </c>
      <c r="K564" s="18">
        <v>21800</v>
      </c>
    </row>
    <row r="565" spans="1:11" s="23" customFormat="1" ht="30">
      <c r="A565" s="29" t="s">
        <v>1604</v>
      </c>
      <c r="B565" s="9" t="s">
        <v>735</v>
      </c>
      <c r="C565" s="15" t="s">
        <v>1956</v>
      </c>
      <c r="D565" s="34" t="s">
        <v>1956</v>
      </c>
      <c r="E565" s="8" t="s">
        <v>1707</v>
      </c>
      <c r="F565" s="27">
        <v>2607</v>
      </c>
      <c r="G565" s="22">
        <v>41626</v>
      </c>
      <c r="H565" s="17" t="s">
        <v>1736</v>
      </c>
      <c r="I565" s="19" t="s">
        <v>1717</v>
      </c>
      <c r="J565" s="16" t="s">
        <v>1718</v>
      </c>
      <c r="K565" s="18">
        <v>11404</v>
      </c>
    </row>
    <row r="566" spans="1:11" s="23" customFormat="1" ht="30">
      <c r="A566" s="29" t="s">
        <v>1604</v>
      </c>
      <c r="B566" s="9" t="s">
        <v>735</v>
      </c>
      <c r="C566" s="15" t="s">
        <v>1956</v>
      </c>
      <c r="D566" s="34" t="s">
        <v>1956</v>
      </c>
      <c r="E566" s="8" t="s">
        <v>1707</v>
      </c>
      <c r="F566" s="27">
        <v>2608</v>
      </c>
      <c r="G566" s="22">
        <v>41626</v>
      </c>
      <c r="H566" s="17" t="s">
        <v>1737</v>
      </c>
      <c r="I566" s="19" t="s">
        <v>1717</v>
      </c>
      <c r="J566" s="16" t="s">
        <v>1718</v>
      </c>
      <c r="K566" s="18">
        <v>1000</v>
      </c>
    </row>
    <row r="567" spans="1:11" s="23" customFormat="1" ht="30">
      <c r="A567" s="29" t="s">
        <v>1604</v>
      </c>
      <c r="B567" s="9" t="s">
        <v>735</v>
      </c>
      <c r="C567" s="15" t="s">
        <v>1956</v>
      </c>
      <c r="D567" s="34" t="s">
        <v>1956</v>
      </c>
      <c r="E567" s="8" t="s">
        <v>1707</v>
      </c>
      <c r="F567" s="27">
        <v>2610</v>
      </c>
      <c r="G567" s="22">
        <v>41626</v>
      </c>
      <c r="H567" s="17" t="s">
        <v>1738</v>
      </c>
      <c r="I567" s="19" t="s">
        <v>1709</v>
      </c>
      <c r="J567" s="16" t="s">
        <v>102</v>
      </c>
      <c r="K567" s="18">
        <v>632696</v>
      </c>
    </row>
    <row r="568" spans="1:11" s="23" customFormat="1" ht="30">
      <c r="A568" s="29" t="s">
        <v>1604</v>
      </c>
      <c r="B568" s="9" t="s">
        <v>735</v>
      </c>
      <c r="C568" s="15" t="s">
        <v>1956</v>
      </c>
      <c r="D568" s="34" t="s">
        <v>1956</v>
      </c>
      <c r="E568" s="8" t="s">
        <v>1707</v>
      </c>
      <c r="F568" s="27">
        <v>2611</v>
      </c>
      <c r="G568" s="22">
        <v>41626</v>
      </c>
      <c r="H568" s="17" t="s">
        <v>1739</v>
      </c>
      <c r="I568" s="19" t="s">
        <v>1709</v>
      </c>
      <c r="J568" s="16" t="s">
        <v>102</v>
      </c>
      <c r="K568" s="18">
        <v>220966</v>
      </c>
    </row>
    <row r="569" spans="1:11" s="23" customFormat="1" ht="30">
      <c r="A569" s="29" t="s">
        <v>1604</v>
      </c>
      <c r="B569" s="9" t="s">
        <v>735</v>
      </c>
      <c r="C569" s="15" t="s">
        <v>1956</v>
      </c>
      <c r="D569" s="34" t="s">
        <v>1956</v>
      </c>
      <c r="E569" s="8" t="s">
        <v>1707</v>
      </c>
      <c r="F569" s="27">
        <v>2612</v>
      </c>
      <c r="G569" s="22">
        <v>41626</v>
      </c>
      <c r="H569" s="17" t="s">
        <v>1740</v>
      </c>
      <c r="I569" s="19" t="s">
        <v>1709</v>
      </c>
      <c r="J569" s="16" t="s">
        <v>102</v>
      </c>
      <c r="K569" s="18">
        <v>67256</v>
      </c>
    </row>
    <row r="570" spans="1:11" s="23" customFormat="1" ht="30">
      <c r="A570" s="29" t="s">
        <v>1604</v>
      </c>
      <c r="B570" s="9" t="s">
        <v>735</v>
      </c>
      <c r="C570" s="15" t="s">
        <v>1956</v>
      </c>
      <c r="D570" s="34" t="s">
        <v>1956</v>
      </c>
      <c r="E570" s="8" t="s">
        <v>1707</v>
      </c>
      <c r="F570" s="27">
        <v>2640</v>
      </c>
      <c r="G570" s="22">
        <v>41631</v>
      </c>
      <c r="H570" s="17" t="s">
        <v>1741</v>
      </c>
      <c r="I570" s="19" t="s">
        <v>1717</v>
      </c>
      <c r="J570" s="16" t="s">
        <v>1718</v>
      </c>
      <c r="K570" s="18">
        <v>257350</v>
      </c>
    </row>
    <row r="571" spans="1:11" s="23" customFormat="1" ht="30">
      <c r="A571" s="29" t="s">
        <v>1604</v>
      </c>
      <c r="B571" s="9" t="s">
        <v>735</v>
      </c>
      <c r="C571" s="15" t="s">
        <v>1956</v>
      </c>
      <c r="D571" s="34" t="s">
        <v>1956</v>
      </c>
      <c r="E571" s="8" t="s">
        <v>1707</v>
      </c>
      <c r="F571" s="27">
        <v>2641</v>
      </c>
      <c r="G571" s="22">
        <v>41631</v>
      </c>
      <c r="H571" s="17" t="s">
        <v>1742</v>
      </c>
      <c r="I571" s="19" t="s">
        <v>1717</v>
      </c>
      <c r="J571" s="16" t="s">
        <v>1718</v>
      </c>
      <c r="K571" s="18">
        <v>14700</v>
      </c>
    </row>
    <row r="572" spans="1:11" s="23" customFormat="1" ht="30">
      <c r="A572" s="29" t="s">
        <v>1604</v>
      </c>
      <c r="B572" s="9" t="s">
        <v>735</v>
      </c>
      <c r="C572" s="15" t="s">
        <v>1956</v>
      </c>
      <c r="D572" s="34" t="s">
        <v>1956</v>
      </c>
      <c r="E572" s="8" t="s">
        <v>1707</v>
      </c>
      <c r="F572" s="27">
        <v>2646</v>
      </c>
      <c r="G572" s="22">
        <v>41632</v>
      </c>
      <c r="H572" s="17" t="s">
        <v>1743</v>
      </c>
      <c r="I572" s="19" t="s">
        <v>1717</v>
      </c>
      <c r="J572" s="16" t="s">
        <v>1718</v>
      </c>
      <c r="K572" s="18">
        <v>10365</v>
      </c>
    </row>
    <row r="573" spans="1:11" s="23" customFormat="1" ht="30">
      <c r="A573" s="29" t="s">
        <v>1604</v>
      </c>
      <c r="B573" s="9" t="s">
        <v>735</v>
      </c>
      <c r="C573" s="15" t="s">
        <v>1956</v>
      </c>
      <c r="D573" s="34" t="s">
        <v>1956</v>
      </c>
      <c r="E573" s="8" t="s">
        <v>1707</v>
      </c>
      <c r="F573" s="27">
        <v>2647</v>
      </c>
      <c r="G573" s="22">
        <v>41632</v>
      </c>
      <c r="H573" s="17" t="s">
        <v>1744</v>
      </c>
      <c r="I573" s="19" t="s">
        <v>1717</v>
      </c>
      <c r="J573" s="16" t="s">
        <v>1718</v>
      </c>
      <c r="K573" s="18">
        <v>17543</v>
      </c>
    </row>
    <row r="574" spans="1:11" s="23" customFormat="1" ht="30">
      <c r="A574" s="29" t="s">
        <v>1604</v>
      </c>
      <c r="B574" s="9" t="s">
        <v>735</v>
      </c>
      <c r="C574" s="15" t="s">
        <v>1956</v>
      </c>
      <c r="D574" s="34" t="s">
        <v>1956</v>
      </c>
      <c r="E574" s="8" t="s">
        <v>1707</v>
      </c>
      <c r="F574" s="27">
        <v>2649</v>
      </c>
      <c r="G574" s="22">
        <v>41634</v>
      </c>
      <c r="H574" s="17" t="s">
        <v>1745</v>
      </c>
      <c r="I574" s="19" t="s">
        <v>1746</v>
      </c>
      <c r="J574" s="16" t="s">
        <v>851</v>
      </c>
      <c r="K574" s="18">
        <v>799444</v>
      </c>
    </row>
    <row r="575" spans="1:11" s="23" customFormat="1" ht="30">
      <c r="A575" s="29" t="s">
        <v>1604</v>
      </c>
      <c r="B575" s="9" t="s">
        <v>735</v>
      </c>
      <c r="C575" s="15" t="s">
        <v>1956</v>
      </c>
      <c r="D575" s="34" t="s">
        <v>1956</v>
      </c>
      <c r="E575" s="8" t="s">
        <v>1707</v>
      </c>
      <c r="F575" s="27">
        <v>2650</v>
      </c>
      <c r="G575" s="22">
        <v>41634</v>
      </c>
      <c r="H575" s="17" t="s">
        <v>1747</v>
      </c>
      <c r="I575" s="19" t="s">
        <v>1746</v>
      </c>
      <c r="J575" s="16" t="s">
        <v>851</v>
      </c>
      <c r="K575" s="18">
        <v>171132</v>
      </c>
    </row>
    <row r="576" spans="1:11" s="23" customFormat="1" ht="30">
      <c r="A576" s="29" t="s">
        <v>1604</v>
      </c>
      <c r="B576" s="9" t="s">
        <v>735</v>
      </c>
      <c r="C576" s="15" t="s">
        <v>1956</v>
      </c>
      <c r="D576" s="34" t="s">
        <v>1956</v>
      </c>
      <c r="E576" s="8" t="s">
        <v>1707</v>
      </c>
      <c r="F576" s="27">
        <v>2651</v>
      </c>
      <c r="G576" s="22">
        <v>41634</v>
      </c>
      <c r="H576" s="17" t="s">
        <v>2114</v>
      </c>
      <c r="I576" s="19" t="s">
        <v>1746</v>
      </c>
      <c r="J576" s="16" t="s">
        <v>851</v>
      </c>
      <c r="K576" s="18">
        <v>1255889</v>
      </c>
    </row>
    <row r="577" spans="1:11" s="23" customFormat="1" ht="30">
      <c r="A577" s="29" t="s">
        <v>1604</v>
      </c>
      <c r="B577" s="9" t="s">
        <v>735</v>
      </c>
      <c r="C577" s="15" t="s">
        <v>1956</v>
      </c>
      <c r="D577" s="34" t="s">
        <v>1956</v>
      </c>
      <c r="E577" s="8" t="s">
        <v>1707</v>
      </c>
      <c r="F577" s="27">
        <v>2685</v>
      </c>
      <c r="G577" s="22">
        <v>41634</v>
      </c>
      <c r="H577" s="17" t="s">
        <v>1748</v>
      </c>
      <c r="I577" s="19" t="s">
        <v>1709</v>
      </c>
      <c r="J577" s="16" t="s">
        <v>102</v>
      </c>
      <c r="K577" s="18">
        <v>320318</v>
      </c>
    </row>
    <row r="578" spans="1:11" s="23" customFormat="1" ht="30">
      <c r="A578" s="29" t="s">
        <v>1604</v>
      </c>
      <c r="B578" s="9" t="s">
        <v>735</v>
      </c>
      <c r="C578" s="15" t="s">
        <v>1956</v>
      </c>
      <c r="D578" s="34" t="s">
        <v>1956</v>
      </c>
      <c r="E578" s="8" t="s">
        <v>1707</v>
      </c>
      <c r="F578" s="27">
        <v>2715</v>
      </c>
      <c r="G578" s="22">
        <v>41635</v>
      </c>
      <c r="H578" s="17" t="s">
        <v>2115</v>
      </c>
      <c r="I578" s="19" t="s">
        <v>1746</v>
      </c>
      <c r="J578" s="16" t="s">
        <v>851</v>
      </c>
      <c r="K578" s="18">
        <v>7745</v>
      </c>
    </row>
    <row r="579" spans="1:11" s="23" customFormat="1" ht="30">
      <c r="A579" s="29" t="s">
        <v>1604</v>
      </c>
      <c r="B579" s="9" t="s">
        <v>735</v>
      </c>
      <c r="C579" s="15" t="s">
        <v>1956</v>
      </c>
      <c r="D579" s="34" t="s">
        <v>1956</v>
      </c>
      <c r="E579" s="8" t="s">
        <v>1707</v>
      </c>
      <c r="F579" s="27">
        <v>2716</v>
      </c>
      <c r="G579" s="22">
        <v>41635</v>
      </c>
      <c r="H579" s="17" t="s">
        <v>2116</v>
      </c>
      <c r="I579" s="19" t="s">
        <v>1746</v>
      </c>
      <c r="J579" s="16" t="s">
        <v>851</v>
      </c>
      <c r="K579" s="18">
        <v>1512</v>
      </c>
    </row>
    <row r="580" spans="1:11" s="23" customFormat="1" ht="30">
      <c r="A580" s="29" t="s">
        <v>1604</v>
      </c>
      <c r="B580" s="9" t="s">
        <v>735</v>
      </c>
      <c r="C580" s="15" t="s">
        <v>1956</v>
      </c>
      <c r="D580" s="34" t="s">
        <v>1956</v>
      </c>
      <c r="E580" s="8" t="s">
        <v>1707</v>
      </c>
      <c r="F580" s="27">
        <v>2717</v>
      </c>
      <c r="G580" s="22">
        <v>41635</v>
      </c>
      <c r="H580" s="17" t="s">
        <v>1749</v>
      </c>
      <c r="I580" s="19" t="s">
        <v>1717</v>
      </c>
      <c r="J580" s="16" t="s">
        <v>1718</v>
      </c>
      <c r="K580" s="18">
        <v>5728</v>
      </c>
    </row>
    <row r="581" spans="1:11" s="23" customFormat="1" ht="30">
      <c r="A581" s="29" t="s">
        <v>1604</v>
      </c>
      <c r="B581" s="9" t="s">
        <v>735</v>
      </c>
      <c r="C581" s="15" t="s">
        <v>1956</v>
      </c>
      <c r="D581" s="34" t="s">
        <v>1956</v>
      </c>
      <c r="E581" s="8" t="s">
        <v>1707</v>
      </c>
      <c r="F581" s="27">
        <v>2733</v>
      </c>
      <c r="G581" s="22">
        <v>41638</v>
      </c>
      <c r="H581" s="17" t="s">
        <v>1750</v>
      </c>
      <c r="I581" s="19" t="s">
        <v>1714</v>
      </c>
      <c r="J581" s="16" t="s">
        <v>1715</v>
      </c>
      <c r="K581" s="18">
        <v>75054</v>
      </c>
    </row>
    <row r="582" spans="1:11" s="23" customFormat="1" ht="30">
      <c r="A582" s="29" t="s">
        <v>1604</v>
      </c>
      <c r="B582" s="9" t="s">
        <v>735</v>
      </c>
      <c r="C582" s="15" t="s">
        <v>1956</v>
      </c>
      <c r="D582" s="34" t="s">
        <v>1956</v>
      </c>
      <c r="E582" s="8" t="s">
        <v>1707</v>
      </c>
      <c r="F582" s="27">
        <v>2734</v>
      </c>
      <c r="G582" s="22">
        <v>41638</v>
      </c>
      <c r="H582" s="17" t="s">
        <v>1751</v>
      </c>
      <c r="I582" s="19" t="s">
        <v>1709</v>
      </c>
      <c r="J582" s="16" t="s">
        <v>102</v>
      </c>
      <c r="K582" s="18">
        <v>34669</v>
      </c>
    </row>
    <row r="583" spans="1:11" s="23" customFormat="1" ht="30">
      <c r="A583" s="29" t="s">
        <v>1604</v>
      </c>
      <c r="B583" s="9" t="s">
        <v>735</v>
      </c>
      <c r="C583" s="15" t="s">
        <v>1956</v>
      </c>
      <c r="D583" s="34" t="s">
        <v>1956</v>
      </c>
      <c r="E583" s="8" t="s">
        <v>1707</v>
      </c>
      <c r="F583" s="27">
        <v>2735</v>
      </c>
      <c r="G583" s="22">
        <v>41638</v>
      </c>
      <c r="H583" s="17" t="s">
        <v>1751</v>
      </c>
      <c r="I583" s="19" t="s">
        <v>1709</v>
      </c>
      <c r="J583" s="16" t="s">
        <v>102</v>
      </c>
      <c r="K583" s="18">
        <v>83614</v>
      </c>
    </row>
    <row r="584" spans="1:11" s="23" customFormat="1" ht="30">
      <c r="A584" s="29" t="s">
        <v>1604</v>
      </c>
      <c r="B584" s="9" t="s">
        <v>735</v>
      </c>
      <c r="C584" s="15" t="s">
        <v>1956</v>
      </c>
      <c r="D584" s="34" t="s">
        <v>1956</v>
      </c>
      <c r="E584" s="8" t="s">
        <v>1707</v>
      </c>
      <c r="F584" s="27">
        <v>2736</v>
      </c>
      <c r="G584" s="22">
        <v>41638</v>
      </c>
      <c r="H584" s="17" t="s">
        <v>1752</v>
      </c>
      <c r="I584" s="19" t="s">
        <v>1709</v>
      </c>
      <c r="J584" s="16" t="s">
        <v>102</v>
      </c>
      <c r="K584" s="18">
        <v>169524</v>
      </c>
    </row>
    <row r="585" spans="1:11" s="23" customFormat="1" ht="30">
      <c r="A585" s="29" t="s">
        <v>1604</v>
      </c>
      <c r="B585" s="9" t="s">
        <v>735</v>
      </c>
      <c r="C585" s="15" t="s">
        <v>1956</v>
      </c>
      <c r="D585" s="34" t="s">
        <v>1956</v>
      </c>
      <c r="E585" s="8" t="s">
        <v>1707</v>
      </c>
      <c r="F585" s="27">
        <v>2739</v>
      </c>
      <c r="G585" s="22">
        <v>41638</v>
      </c>
      <c r="H585" s="17" t="s">
        <v>2117</v>
      </c>
      <c r="I585" s="19" t="s">
        <v>1746</v>
      </c>
      <c r="J585" s="16" t="s">
        <v>851</v>
      </c>
      <c r="K585" s="18">
        <v>3120</v>
      </c>
    </row>
    <row r="586" spans="1:11" s="23" customFormat="1" ht="30">
      <c r="A586" s="29" t="s">
        <v>1604</v>
      </c>
      <c r="B586" s="9" t="s">
        <v>1979</v>
      </c>
      <c r="C586" s="15" t="s">
        <v>1753</v>
      </c>
      <c r="D586" s="34">
        <v>41627</v>
      </c>
      <c r="E586" s="8" t="s">
        <v>1956</v>
      </c>
      <c r="F586" s="27" t="s">
        <v>1956</v>
      </c>
      <c r="G586" s="22" t="s">
        <v>1956</v>
      </c>
      <c r="H586" s="17" t="s">
        <v>1754</v>
      </c>
      <c r="I586" s="19" t="s">
        <v>1755</v>
      </c>
      <c r="J586" s="16" t="s">
        <v>1756</v>
      </c>
      <c r="K586" s="18" t="s">
        <v>1757</v>
      </c>
    </row>
    <row r="587" spans="1:11" s="23" customFormat="1" ht="30">
      <c r="A587" s="30" t="s">
        <v>1592</v>
      </c>
      <c r="B587" s="9" t="s">
        <v>731</v>
      </c>
      <c r="C587" s="15" t="s">
        <v>1758</v>
      </c>
      <c r="D587" s="34" t="s">
        <v>1758</v>
      </c>
      <c r="E587" s="8" t="s">
        <v>1957</v>
      </c>
      <c r="F587" s="27">
        <v>20130115</v>
      </c>
      <c r="G587" s="22">
        <v>41617</v>
      </c>
      <c r="H587" s="17" t="s">
        <v>1759</v>
      </c>
      <c r="I587" s="19" t="s">
        <v>1760</v>
      </c>
      <c r="J587" s="16" t="s">
        <v>1761</v>
      </c>
      <c r="K587" s="18">
        <v>1799780</v>
      </c>
    </row>
    <row r="588" spans="1:11" s="23" customFormat="1" ht="30">
      <c r="A588" s="30" t="s">
        <v>1592</v>
      </c>
      <c r="B588" s="9" t="s">
        <v>731</v>
      </c>
      <c r="C588" s="15" t="s">
        <v>1758</v>
      </c>
      <c r="D588" s="34" t="s">
        <v>1758</v>
      </c>
      <c r="E588" s="8" t="s">
        <v>1957</v>
      </c>
      <c r="F588" s="27">
        <v>20130116</v>
      </c>
      <c r="G588" s="22">
        <v>41617</v>
      </c>
      <c r="H588" s="17" t="s">
        <v>2390</v>
      </c>
      <c r="I588" s="19" t="s">
        <v>1762</v>
      </c>
      <c r="J588" s="16" t="s">
        <v>1763</v>
      </c>
      <c r="K588" s="18">
        <v>187500</v>
      </c>
    </row>
    <row r="589" spans="1:11" s="23" customFormat="1" ht="30">
      <c r="A589" s="30" t="s">
        <v>1592</v>
      </c>
      <c r="B589" s="9" t="s">
        <v>731</v>
      </c>
      <c r="C589" s="15" t="s">
        <v>1758</v>
      </c>
      <c r="D589" s="34" t="s">
        <v>1758</v>
      </c>
      <c r="E589" s="8" t="s">
        <v>1957</v>
      </c>
      <c r="F589" s="27">
        <v>20130117</v>
      </c>
      <c r="G589" s="22">
        <v>41617</v>
      </c>
      <c r="H589" s="17" t="s">
        <v>1764</v>
      </c>
      <c r="I589" s="19" t="s">
        <v>1765</v>
      </c>
      <c r="J589" s="16" t="s">
        <v>1766</v>
      </c>
      <c r="K589" s="18">
        <v>172400</v>
      </c>
    </row>
    <row r="590" spans="1:11" s="23" customFormat="1" ht="30">
      <c r="A590" s="30" t="s">
        <v>1592</v>
      </c>
      <c r="B590" s="9" t="s">
        <v>731</v>
      </c>
      <c r="C590" s="15" t="s">
        <v>1758</v>
      </c>
      <c r="D590" s="34" t="s">
        <v>1758</v>
      </c>
      <c r="E590" s="8" t="s">
        <v>1957</v>
      </c>
      <c r="F590" s="27">
        <v>20130119</v>
      </c>
      <c r="G590" s="22">
        <v>41621</v>
      </c>
      <c r="H590" s="17" t="s">
        <v>1767</v>
      </c>
      <c r="I590" s="19" t="s">
        <v>1760</v>
      </c>
      <c r="J590" s="16" t="s">
        <v>1761</v>
      </c>
      <c r="K590" s="18">
        <v>1799780</v>
      </c>
    </row>
    <row r="591" spans="1:11" s="23" customFormat="1" ht="30">
      <c r="A591" s="30" t="s">
        <v>1592</v>
      </c>
      <c r="B591" s="9" t="s">
        <v>731</v>
      </c>
      <c r="C591" s="15" t="s">
        <v>1758</v>
      </c>
      <c r="D591" s="34" t="s">
        <v>1758</v>
      </c>
      <c r="E591" s="8" t="s">
        <v>1957</v>
      </c>
      <c r="F591" s="27">
        <v>20130120</v>
      </c>
      <c r="G591" s="22">
        <v>41624</v>
      </c>
      <c r="H591" s="17" t="s">
        <v>1768</v>
      </c>
      <c r="I591" s="19" t="s">
        <v>1769</v>
      </c>
      <c r="J591" s="16" t="s">
        <v>1770</v>
      </c>
      <c r="K591" s="18">
        <v>1613286</v>
      </c>
    </row>
    <row r="592" spans="1:11" s="23" customFormat="1" ht="30">
      <c r="A592" s="30" t="s">
        <v>1592</v>
      </c>
      <c r="B592" s="9" t="s">
        <v>731</v>
      </c>
      <c r="C592" s="15" t="s">
        <v>1758</v>
      </c>
      <c r="D592" s="34" t="s">
        <v>1758</v>
      </c>
      <c r="E592" s="8" t="s">
        <v>1957</v>
      </c>
      <c r="F592" s="27">
        <v>20130121</v>
      </c>
      <c r="G592" s="22">
        <v>41624</v>
      </c>
      <c r="H592" s="17" t="s">
        <v>1771</v>
      </c>
      <c r="I592" s="19" t="s">
        <v>1669</v>
      </c>
      <c r="J592" s="16" t="s">
        <v>1670</v>
      </c>
      <c r="K592" s="18">
        <v>875268</v>
      </c>
    </row>
    <row r="593" spans="1:11" s="23" customFormat="1" ht="30">
      <c r="A593" s="30" t="s">
        <v>1592</v>
      </c>
      <c r="B593" s="9" t="s">
        <v>731</v>
      </c>
      <c r="C593" s="15" t="s">
        <v>1758</v>
      </c>
      <c r="D593" s="34" t="s">
        <v>1758</v>
      </c>
      <c r="E593" s="8" t="s">
        <v>1957</v>
      </c>
      <c r="F593" s="27">
        <v>20130122</v>
      </c>
      <c r="G593" s="22">
        <v>41626</v>
      </c>
      <c r="H593" s="17" t="s">
        <v>1772</v>
      </c>
      <c r="I593" s="19" t="s">
        <v>1773</v>
      </c>
      <c r="J593" s="16" t="s">
        <v>1774</v>
      </c>
      <c r="K593" s="18">
        <v>69000</v>
      </c>
    </row>
    <row r="594" spans="1:11" s="23" customFormat="1" ht="30">
      <c r="A594" s="30" t="s">
        <v>1592</v>
      </c>
      <c r="B594" s="9" t="s">
        <v>731</v>
      </c>
      <c r="C594" s="15" t="s">
        <v>1758</v>
      </c>
      <c r="D594" s="34" t="s">
        <v>1758</v>
      </c>
      <c r="E594" s="8" t="s">
        <v>1957</v>
      </c>
      <c r="F594" s="27">
        <v>20130123</v>
      </c>
      <c r="G594" s="22">
        <v>41626</v>
      </c>
      <c r="H594" s="17" t="s">
        <v>1775</v>
      </c>
      <c r="I594" s="19" t="s">
        <v>1776</v>
      </c>
      <c r="J594" s="16" t="s">
        <v>1777</v>
      </c>
      <c r="K594" s="18">
        <v>199980</v>
      </c>
    </row>
    <row r="595" spans="1:11" s="23" customFormat="1" ht="30">
      <c r="A595" s="30" t="s">
        <v>1592</v>
      </c>
      <c r="B595" s="9" t="s">
        <v>731</v>
      </c>
      <c r="C595" s="15" t="s">
        <v>1758</v>
      </c>
      <c r="D595" s="34" t="s">
        <v>1758</v>
      </c>
      <c r="E595" s="8" t="s">
        <v>1957</v>
      </c>
      <c r="F595" s="27">
        <v>20130124</v>
      </c>
      <c r="G595" s="22">
        <v>41626</v>
      </c>
      <c r="H595" s="17" t="s">
        <v>1778</v>
      </c>
      <c r="I595" s="19" t="s">
        <v>1779</v>
      </c>
      <c r="J595" s="16" t="s">
        <v>1780</v>
      </c>
      <c r="K595" s="18">
        <v>858000</v>
      </c>
    </row>
    <row r="596" spans="1:11" s="23" customFormat="1" ht="30">
      <c r="A596" s="30" t="s">
        <v>1592</v>
      </c>
      <c r="B596" s="9" t="s">
        <v>731</v>
      </c>
      <c r="C596" s="15" t="s">
        <v>1758</v>
      </c>
      <c r="D596" s="34" t="s">
        <v>1758</v>
      </c>
      <c r="E596" s="8" t="s">
        <v>1957</v>
      </c>
      <c r="F596" s="27">
        <v>20130125</v>
      </c>
      <c r="G596" s="22">
        <v>41627</v>
      </c>
      <c r="H596" s="17" t="s">
        <v>1781</v>
      </c>
      <c r="I596" s="19" t="s">
        <v>1669</v>
      </c>
      <c r="J596" s="16" t="s">
        <v>1670</v>
      </c>
      <c r="K596" s="18">
        <v>628460</v>
      </c>
    </row>
    <row r="597" spans="1:11" s="23" customFormat="1" ht="30">
      <c r="A597" s="30" t="s">
        <v>1592</v>
      </c>
      <c r="B597" s="9" t="s">
        <v>731</v>
      </c>
      <c r="C597" s="15" t="s">
        <v>1758</v>
      </c>
      <c r="D597" s="34" t="s">
        <v>1758</v>
      </c>
      <c r="E597" s="8" t="s">
        <v>1957</v>
      </c>
      <c r="F597" s="27">
        <v>20130127</v>
      </c>
      <c r="G597" s="22">
        <v>41631</v>
      </c>
      <c r="H597" s="17" t="s">
        <v>2118</v>
      </c>
      <c r="I597" s="19" t="s">
        <v>1782</v>
      </c>
      <c r="J597" s="16" t="s">
        <v>1783</v>
      </c>
      <c r="K597" s="18">
        <v>80920</v>
      </c>
    </row>
    <row r="598" spans="1:11" s="23" customFormat="1" ht="30">
      <c r="A598" s="30" t="s">
        <v>1592</v>
      </c>
      <c r="B598" s="9" t="s">
        <v>731</v>
      </c>
      <c r="C598" s="15" t="s">
        <v>1758</v>
      </c>
      <c r="D598" s="34" t="s">
        <v>1758</v>
      </c>
      <c r="E598" s="8" t="s">
        <v>1957</v>
      </c>
      <c r="F598" s="27">
        <v>20130128</v>
      </c>
      <c r="G598" s="22">
        <v>41631</v>
      </c>
      <c r="H598" s="17" t="s">
        <v>1784</v>
      </c>
      <c r="I598" s="19" t="s">
        <v>1785</v>
      </c>
      <c r="J598" s="16" t="s">
        <v>1786</v>
      </c>
      <c r="K598" s="18">
        <v>26000</v>
      </c>
    </row>
    <row r="599" spans="1:11" s="23" customFormat="1" ht="30">
      <c r="A599" s="30" t="s">
        <v>1592</v>
      </c>
      <c r="B599" s="9" t="s">
        <v>731</v>
      </c>
      <c r="C599" s="15" t="s">
        <v>1758</v>
      </c>
      <c r="D599" s="34" t="s">
        <v>1758</v>
      </c>
      <c r="E599" s="8" t="s">
        <v>1957</v>
      </c>
      <c r="F599" s="27">
        <v>20130129</v>
      </c>
      <c r="G599" s="22">
        <v>41631</v>
      </c>
      <c r="H599" s="17" t="s">
        <v>1787</v>
      </c>
      <c r="I599" s="19" t="s">
        <v>1788</v>
      </c>
      <c r="J599" s="16" t="s">
        <v>1789</v>
      </c>
      <c r="K599" s="18">
        <v>1192380</v>
      </c>
    </row>
    <row r="600" spans="1:11" s="23" customFormat="1" ht="30">
      <c r="A600" s="30" t="s">
        <v>1592</v>
      </c>
      <c r="B600" s="9" t="s">
        <v>733</v>
      </c>
      <c r="C600" s="15" t="s">
        <v>1790</v>
      </c>
      <c r="D600" s="34">
        <v>41624</v>
      </c>
      <c r="E600" s="8" t="s">
        <v>1957</v>
      </c>
      <c r="F600" s="27">
        <v>20130130</v>
      </c>
      <c r="G600" s="22">
        <v>41638</v>
      </c>
      <c r="H600" s="17" t="s">
        <v>2391</v>
      </c>
      <c r="I600" s="19" t="s">
        <v>1788</v>
      </c>
      <c r="J600" s="16" t="s">
        <v>1789</v>
      </c>
      <c r="K600" s="18">
        <v>277270</v>
      </c>
    </row>
    <row r="601" spans="1:11" s="23" customFormat="1" ht="30">
      <c r="A601" s="30" t="s">
        <v>1592</v>
      </c>
      <c r="B601" s="9" t="s">
        <v>731</v>
      </c>
      <c r="C601" s="15" t="s">
        <v>1758</v>
      </c>
      <c r="D601" s="34" t="s">
        <v>1758</v>
      </c>
      <c r="E601" s="8" t="s">
        <v>1957</v>
      </c>
      <c r="F601" s="27">
        <v>20130132</v>
      </c>
      <c r="G601" s="22">
        <v>41638</v>
      </c>
      <c r="H601" s="17" t="s">
        <v>1791</v>
      </c>
      <c r="I601" s="19" t="s">
        <v>1669</v>
      </c>
      <c r="J601" s="16" t="s">
        <v>1670</v>
      </c>
      <c r="K601" s="18">
        <v>516243</v>
      </c>
    </row>
    <row r="602" spans="1:11" s="23" customFormat="1" ht="30">
      <c r="A602" s="30" t="s">
        <v>1592</v>
      </c>
      <c r="B602" s="9" t="s">
        <v>2295</v>
      </c>
      <c r="C602" s="15" t="s">
        <v>1792</v>
      </c>
      <c r="D602" s="34">
        <v>41229</v>
      </c>
      <c r="E602" s="8" t="s">
        <v>1970</v>
      </c>
      <c r="F602" s="27">
        <v>20130472</v>
      </c>
      <c r="G602" s="22">
        <v>41613</v>
      </c>
      <c r="H602" s="17" t="s">
        <v>1793</v>
      </c>
      <c r="I602" s="19" t="s">
        <v>1794</v>
      </c>
      <c r="J602" s="16" t="s">
        <v>1795</v>
      </c>
      <c r="K602" s="18">
        <v>110390</v>
      </c>
    </row>
    <row r="603" spans="1:11" s="23" customFormat="1" ht="30">
      <c r="A603" s="30" t="s">
        <v>1592</v>
      </c>
      <c r="B603" s="9" t="s">
        <v>2295</v>
      </c>
      <c r="C603" s="15" t="s">
        <v>1792</v>
      </c>
      <c r="D603" s="34">
        <v>41229</v>
      </c>
      <c r="E603" s="8" t="s">
        <v>1970</v>
      </c>
      <c r="F603" s="27">
        <v>20130473</v>
      </c>
      <c r="G603" s="22">
        <v>41613</v>
      </c>
      <c r="H603" s="17" t="s">
        <v>1796</v>
      </c>
      <c r="I603" s="19" t="s">
        <v>1794</v>
      </c>
      <c r="J603" s="16" t="s">
        <v>1795</v>
      </c>
      <c r="K603" s="18">
        <v>236890</v>
      </c>
    </row>
    <row r="604" spans="1:11" s="23" customFormat="1" ht="30">
      <c r="A604" s="30" t="s">
        <v>1592</v>
      </c>
      <c r="B604" s="9" t="s">
        <v>2295</v>
      </c>
      <c r="C604" s="15" t="s">
        <v>1792</v>
      </c>
      <c r="D604" s="34">
        <v>41229</v>
      </c>
      <c r="E604" s="8" t="s">
        <v>1970</v>
      </c>
      <c r="F604" s="27">
        <v>20130474</v>
      </c>
      <c r="G604" s="22">
        <v>41613</v>
      </c>
      <c r="H604" s="17" t="s">
        <v>1797</v>
      </c>
      <c r="I604" s="19" t="s">
        <v>1794</v>
      </c>
      <c r="J604" s="16" t="s">
        <v>1795</v>
      </c>
      <c r="K604" s="18">
        <v>129390</v>
      </c>
    </row>
    <row r="605" spans="1:11" s="23" customFormat="1" ht="30">
      <c r="A605" s="30" t="s">
        <v>1592</v>
      </c>
      <c r="B605" s="9" t="s">
        <v>2295</v>
      </c>
      <c r="C605" s="15" t="s">
        <v>1792</v>
      </c>
      <c r="D605" s="34">
        <v>41229</v>
      </c>
      <c r="E605" s="8" t="s">
        <v>1970</v>
      </c>
      <c r="F605" s="27">
        <v>20130475</v>
      </c>
      <c r="G605" s="22">
        <v>41613</v>
      </c>
      <c r="H605" s="17" t="s">
        <v>1798</v>
      </c>
      <c r="I605" s="19" t="s">
        <v>1794</v>
      </c>
      <c r="J605" s="16" t="s">
        <v>1795</v>
      </c>
      <c r="K605" s="18">
        <v>155391</v>
      </c>
    </row>
    <row r="606" spans="1:11" s="23" customFormat="1" ht="30">
      <c r="A606" s="30" t="s">
        <v>1592</v>
      </c>
      <c r="B606" s="9" t="s">
        <v>731</v>
      </c>
      <c r="C606" s="15" t="s">
        <v>1758</v>
      </c>
      <c r="D606" s="34" t="s">
        <v>1758</v>
      </c>
      <c r="E606" s="8" t="s">
        <v>1970</v>
      </c>
      <c r="F606" s="27">
        <v>20130476</v>
      </c>
      <c r="G606" s="22">
        <v>41613</v>
      </c>
      <c r="H606" s="17" t="s">
        <v>1799</v>
      </c>
      <c r="I606" s="19" t="s">
        <v>1800</v>
      </c>
      <c r="J606" s="16" t="s">
        <v>1801</v>
      </c>
      <c r="K606" s="18">
        <v>105910</v>
      </c>
    </row>
    <row r="607" spans="1:11" s="23" customFormat="1" ht="30">
      <c r="A607" s="30" t="s">
        <v>1592</v>
      </c>
      <c r="B607" s="9" t="s">
        <v>731</v>
      </c>
      <c r="C607" s="15" t="s">
        <v>1758</v>
      </c>
      <c r="D607" s="34" t="s">
        <v>1758</v>
      </c>
      <c r="E607" s="8" t="s">
        <v>1970</v>
      </c>
      <c r="F607" s="27">
        <v>20130478</v>
      </c>
      <c r="G607" s="22">
        <v>41617</v>
      </c>
      <c r="H607" s="17" t="s">
        <v>1802</v>
      </c>
      <c r="I607" s="19" t="s">
        <v>1803</v>
      </c>
      <c r="J607" s="16" t="s">
        <v>1804</v>
      </c>
      <c r="K607" s="18">
        <v>390000</v>
      </c>
    </row>
    <row r="608" spans="1:11" s="23" customFormat="1" ht="30">
      <c r="A608" s="30" t="s">
        <v>1592</v>
      </c>
      <c r="B608" s="9" t="s">
        <v>733</v>
      </c>
      <c r="C608" s="15" t="s">
        <v>1805</v>
      </c>
      <c r="D608" s="34">
        <v>41611</v>
      </c>
      <c r="E608" s="8" t="s">
        <v>1970</v>
      </c>
      <c r="F608" s="27">
        <v>20130488</v>
      </c>
      <c r="G608" s="22">
        <v>41621</v>
      </c>
      <c r="H608" s="17" t="s">
        <v>1806</v>
      </c>
      <c r="I608" s="19" t="s">
        <v>1807</v>
      </c>
      <c r="J608" s="16" t="s">
        <v>1808</v>
      </c>
      <c r="K608" s="18">
        <v>4299024</v>
      </c>
    </row>
    <row r="609" spans="1:11" s="23" customFormat="1" ht="30">
      <c r="A609" s="30" t="s">
        <v>1592</v>
      </c>
      <c r="B609" s="9" t="s">
        <v>731</v>
      </c>
      <c r="C609" s="15" t="s">
        <v>1758</v>
      </c>
      <c r="D609" s="34" t="s">
        <v>1758</v>
      </c>
      <c r="E609" s="8" t="s">
        <v>1970</v>
      </c>
      <c r="F609" s="27">
        <v>20130493</v>
      </c>
      <c r="G609" s="22">
        <v>41624</v>
      </c>
      <c r="H609" s="17" t="s">
        <v>1809</v>
      </c>
      <c r="I609" s="19" t="s">
        <v>1807</v>
      </c>
      <c r="J609" s="16" t="s">
        <v>1808</v>
      </c>
      <c r="K609" s="18">
        <v>1048554</v>
      </c>
    </row>
    <row r="610" spans="1:11" s="23" customFormat="1" ht="30">
      <c r="A610" s="30" t="s">
        <v>1592</v>
      </c>
      <c r="B610" s="9" t="s">
        <v>731</v>
      </c>
      <c r="C610" s="15" t="s">
        <v>1758</v>
      </c>
      <c r="D610" s="34" t="s">
        <v>1758</v>
      </c>
      <c r="E610" s="8" t="s">
        <v>1970</v>
      </c>
      <c r="F610" s="27">
        <v>20130495</v>
      </c>
      <c r="G610" s="22">
        <v>41625</v>
      </c>
      <c r="H610" s="17" t="s">
        <v>1810</v>
      </c>
      <c r="I610" s="19" t="s">
        <v>1800</v>
      </c>
      <c r="J610" s="16" t="s">
        <v>1801</v>
      </c>
      <c r="K610" s="18">
        <v>748748</v>
      </c>
    </row>
    <row r="611" spans="1:11" s="23" customFormat="1" ht="30">
      <c r="A611" s="30" t="s">
        <v>1592</v>
      </c>
      <c r="B611" s="9" t="s">
        <v>733</v>
      </c>
      <c r="C611" s="15" t="s">
        <v>1811</v>
      </c>
      <c r="D611" s="34">
        <v>41628</v>
      </c>
      <c r="E611" s="8" t="s">
        <v>1970</v>
      </c>
      <c r="F611" s="27">
        <v>20130497</v>
      </c>
      <c r="G611" s="22">
        <v>41628</v>
      </c>
      <c r="H611" s="17" t="s">
        <v>2119</v>
      </c>
      <c r="I611" s="19" t="s">
        <v>1812</v>
      </c>
      <c r="J611" s="16" t="s">
        <v>1813</v>
      </c>
      <c r="K611" s="18">
        <v>95200</v>
      </c>
    </row>
    <row r="612" spans="1:11" s="23" customFormat="1" ht="30">
      <c r="A612" s="30" t="s">
        <v>1592</v>
      </c>
      <c r="B612" s="9" t="s">
        <v>731</v>
      </c>
      <c r="C612" s="15" t="s">
        <v>1758</v>
      </c>
      <c r="D612" s="34" t="s">
        <v>1758</v>
      </c>
      <c r="E612" s="8" t="s">
        <v>1970</v>
      </c>
      <c r="F612" s="27">
        <v>20130499</v>
      </c>
      <c r="G612" s="22">
        <v>41631</v>
      </c>
      <c r="H612" s="17" t="s">
        <v>1814</v>
      </c>
      <c r="I612" s="19" t="s">
        <v>1815</v>
      </c>
      <c r="J612" s="16" t="s">
        <v>1816</v>
      </c>
      <c r="K612" s="18">
        <v>1149540</v>
      </c>
    </row>
    <row r="613" spans="1:11" s="23" customFormat="1" ht="30">
      <c r="A613" s="30" t="s">
        <v>1592</v>
      </c>
      <c r="B613" s="9" t="s">
        <v>731</v>
      </c>
      <c r="C613" s="15" t="s">
        <v>1758</v>
      </c>
      <c r="D613" s="34" t="s">
        <v>1758</v>
      </c>
      <c r="E613" s="8" t="s">
        <v>1970</v>
      </c>
      <c r="F613" s="27">
        <v>20130500</v>
      </c>
      <c r="G613" s="22">
        <v>41632</v>
      </c>
      <c r="H613" s="17" t="s">
        <v>1817</v>
      </c>
      <c r="I613" s="19" t="s">
        <v>1818</v>
      </c>
      <c r="J613" s="16" t="s">
        <v>1819</v>
      </c>
      <c r="K613" s="18">
        <v>805368</v>
      </c>
    </row>
    <row r="614" spans="1:11" s="23" customFormat="1" ht="45">
      <c r="A614" s="30" t="s">
        <v>1592</v>
      </c>
      <c r="B614" s="9" t="s">
        <v>2290</v>
      </c>
      <c r="C614" s="15" t="s">
        <v>1758</v>
      </c>
      <c r="D614" s="34" t="s">
        <v>1758</v>
      </c>
      <c r="E614" s="8" t="s">
        <v>1970</v>
      </c>
      <c r="F614" s="27">
        <v>20130502</v>
      </c>
      <c r="G614" s="22">
        <v>41634</v>
      </c>
      <c r="H614" s="17" t="s">
        <v>1820</v>
      </c>
      <c r="I614" s="19" t="s">
        <v>1821</v>
      </c>
      <c r="J614" s="16" t="s">
        <v>1822</v>
      </c>
      <c r="K614" s="18">
        <v>10000000</v>
      </c>
    </row>
    <row r="615" spans="1:11" s="23" customFormat="1" ht="45">
      <c r="A615" s="30" t="s">
        <v>1592</v>
      </c>
      <c r="B615" s="9" t="s">
        <v>2290</v>
      </c>
      <c r="C615" s="15" t="s">
        <v>1758</v>
      </c>
      <c r="D615" s="34" t="s">
        <v>1758</v>
      </c>
      <c r="E615" s="8" t="s">
        <v>1970</v>
      </c>
      <c r="F615" s="27">
        <v>20130505</v>
      </c>
      <c r="G615" s="22">
        <v>41639</v>
      </c>
      <c r="H615" s="17" t="s">
        <v>1820</v>
      </c>
      <c r="I615" s="19" t="s">
        <v>1821</v>
      </c>
      <c r="J615" s="16" t="s">
        <v>1822</v>
      </c>
      <c r="K615" s="18">
        <v>5000000</v>
      </c>
    </row>
    <row r="616" spans="1:11" s="23" customFormat="1" ht="15">
      <c r="A616" s="30" t="s">
        <v>1592</v>
      </c>
      <c r="B616" s="9" t="s">
        <v>735</v>
      </c>
      <c r="C616" s="15" t="s">
        <v>1758</v>
      </c>
      <c r="D616" s="34" t="s">
        <v>1758</v>
      </c>
      <c r="E616" s="8" t="s">
        <v>736</v>
      </c>
      <c r="F616" s="27" t="s">
        <v>1758</v>
      </c>
      <c r="G616" s="22" t="s">
        <v>1758</v>
      </c>
      <c r="H616" s="17" t="s">
        <v>2120</v>
      </c>
      <c r="I616" s="19" t="s">
        <v>1823</v>
      </c>
      <c r="J616" s="16" t="s">
        <v>1824</v>
      </c>
      <c r="K616" s="18">
        <v>80300</v>
      </c>
    </row>
    <row r="617" spans="1:11" s="23" customFormat="1" ht="15">
      <c r="A617" s="30" t="s">
        <v>1592</v>
      </c>
      <c r="B617" s="9" t="s">
        <v>735</v>
      </c>
      <c r="C617" s="15" t="s">
        <v>1758</v>
      </c>
      <c r="D617" s="34" t="s">
        <v>1758</v>
      </c>
      <c r="E617" s="8" t="s">
        <v>736</v>
      </c>
      <c r="F617" s="27" t="s">
        <v>1758</v>
      </c>
      <c r="G617" s="22" t="s">
        <v>1758</v>
      </c>
      <c r="H617" s="17" t="s">
        <v>2121</v>
      </c>
      <c r="I617" s="19" t="s">
        <v>1714</v>
      </c>
      <c r="J617" s="16" t="s">
        <v>1715</v>
      </c>
      <c r="K617" s="18">
        <v>2781193</v>
      </c>
    </row>
    <row r="618" spans="1:11" s="23" customFormat="1" ht="15">
      <c r="A618" s="30" t="s">
        <v>1592</v>
      </c>
      <c r="B618" s="9" t="s">
        <v>735</v>
      </c>
      <c r="C618" s="15" t="s">
        <v>1758</v>
      </c>
      <c r="D618" s="34" t="s">
        <v>1758</v>
      </c>
      <c r="E618" s="8" t="s">
        <v>736</v>
      </c>
      <c r="F618" s="27" t="s">
        <v>1758</v>
      </c>
      <c r="G618" s="22" t="s">
        <v>1758</v>
      </c>
      <c r="H618" s="17" t="s">
        <v>1825</v>
      </c>
      <c r="I618" s="19" t="s">
        <v>1826</v>
      </c>
      <c r="J618" s="16" t="s">
        <v>1827</v>
      </c>
      <c r="K618" s="18">
        <v>865216</v>
      </c>
    </row>
    <row r="619" spans="1:11" s="23" customFormat="1" ht="15">
      <c r="A619" s="30" t="s">
        <v>1592</v>
      </c>
      <c r="B619" s="9" t="s">
        <v>735</v>
      </c>
      <c r="C619" s="15" t="s">
        <v>1758</v>
      </c>
      <c r="D619" s="34" t="s">
        <v>1758</v>
      </c>
      <c r="E619" s="8" t="s">
        <v>736</v>
      </c>
      <c r="F619" s="27" t="s">
        <v>1758</v>
      </c>
      <c r="G619" s="22" t="s">
        <v>1758</v>
      </c>
      <c r="H619" s="17" t="s">
        <v>1828</v>
      </c>
      <c r="I619" s="19" t="s">
        <v>1829</v>
      </c>
      <c r="J619" s="16" t="s">
        <v>1830</v>
      </c>
      <c r="K619" s="18">
        <v>3470</v>
      </c>
    </row>
    <row r="620" spans="1:11" s="23" customFormat="1" ht="15">
      <c r="A620" s="30" t="s">
        <v>1592</v>
      </c>
      <c r="B620" s="9" t="s">
        <v>735</v>
      </c>
      <c r="C620" s="15" t="s">
        <v>1758</v>
      </c>
      <c r="D620" s="34" t="str">
        <f>+IF(C620="","",IF(C620="No Aplica","No Aplica","Ingrese Fecha"))</f>
        <v>No Aplica</v>
      </c>
      <c r="E620" s="8" t="s">
        <v>736</v>
      </c>
      <c r="F620" s="27" t="s">
        <v>1758</v>
      </c>
      <c r="G620" s="22" t="s">
        <v>1758</v>
      </c>
      <c r="H620" s="17" t="s">
        <v>1831</v>
      </c>
      <c r="I620" s="19" t="s">
        <v>1832</v>
      </c>
      <c r="J620" s="16" t="s">
        <v>1293</v>
      </c>
      <c r="K620" s="18">
        <v>1104969</v>
      </c>
    </row>
    <row r="621" spans="1:11" s="23" customFormat="1" ht="30">
      <c r="A621" s="29" t="s">
        <v>1833</v>
      </c>
      <c r="B621" s="9" t="s">
        <v>735</v>
      </c>
      <c r="C621" s="15" t="s">
        <v>2377</v>
      </c>
      <c r="D621" s="34" t="s">
        <v>2377</v>
      </c>
      <c r="E621" s="8" t="s">
        <v>1990</v>
      </c>
      <c r="F621" s="27">
        <v>29877308</v>
      </c>
      <c r="G621" s="22">
        <v>41306</v>
      </c>
      <c r="H621" s="17" t="s">
        <v>1834</v>
      </c>
      <c r="I621" s="19" t="s">
        <v>1720</v>
      </c>
      <c r="J621" s="16" t="s">
        <v>837</v>
      </c>
      <c r="K621" s="18">
        <v>35351</v>
      </c>
    </row>
    <row r="622" spans="1:11" s="23" customFormat="1" ht="30">
      <c r="A622" s="29" t="s">
        <v>1833</v>
      </c>
      <c r="B622" s="9" t="s">
        <v>735</v>
      </c>
      <c r="C622" s="15" t="s">
        <v>2377</v>
      </c>
      <c r="D622" s="34" t="s">
        <v>2377</v>
      </c>
      <c r="E622" s="8" t="s">
        <v>1990</v>
      </c>
      <c r="F622" s="27">
        <v>30093397</v>
      </c>
      <c r="G622" s="22">
        <v>41334</v>
      </c>
      <c r="H622" s="17" t="s">
        <v>1834</v>
      </c>
      <c r="I622" s="19" t="s">
        <v>1720</v>
      </c>
      <c r="J622" s="16" t="s">
        <v>837</v>
      </c>
      <c r="K622" s="18">
        <v>34070</v>
      </c>
    </row>
    <row r="623" spans="1:11" s="23" customFormat="1" ht="30">
      <c r="A623" s="29" t="s">
        <v>1833</v>
      </c>
      <c r="B623" s="9" t="s">
        <v>735</v>
      </c>
      <c r="C623" s="15" t="s">
        <v>2377</v>
      </c>
      <c r="D623" s="34" t="s">
        <v>2377</v>
      </c>
      <c r="E623" s="8" t="s">
        <v>1990</v>
      </c>
      <c r="F623" s="27">
        <v>30308548</v>
      </c>
      <c r="G623" s="22">
        <v>41365</v>
      </c>
      <c r="H623" s="17" t="s">
        <v>1834</v>
      </c>
      <c r="I623" s="19" t="s">
        <v>1720</v>
      </c>
      <c r="J623" s="16" t="s">
        <v>837</v>
      </c>
      <c r="K623" s="18">
        <v>33867</v>
      </c>
    </row>
    <row r="624" spans="1:11" s="23" customFormat="1" ht="30">
      <c r="A624" s="29" t="s">
        <v>1833</v>
      </c>
      <c r="B624" s="9" t="s">
        <v>735</v>
      </c>
      <c r="C624" s="15" t="s">
        <v>2377</v>
      </c>
      <c r="D624" s="34" t="s">
        <v>2377</v>
      </c>
      <c r="E624" s="8" t="s">
        <v>1990</v>
      </c>
      <c r="F624" s="27">
        <v>30523083</v>
      </c>
      <c r="G624" s="22">
        <v>41395</v>
      </c>
      <c r="H624" s="17" t="s">
        <v>1834</v>
      </c>
      <c r="I624" s="19" t="s">
        <v>1720</v>
      </c>
      <c r="J624" s="16" t="s">
        <v>837</v>
      </c>
      <c r="K624" s="18">
        <v>34160</v>
      </c>
    </row>
    <row r="625" spans="1:11" s="23" customFormat="1" ht="30">
      <c r="A625" s="29" t="s">
        <v>1833</v>
      </c>
      <c r="B625" s="9" t="s">
        <v>735</v>
      </c>
      <c r="C625" s="15" t="s">
        <v>2377</v>
      </c>
      <c r="D625" s="34" t="s">
        <v>2377</v>
      </c>
      <c r="E625" s="8" t="s">
        <v>1990</v>
      </c>
      <c r="F625" s="27">
        <v>30949508</v>
      </c>
      <c r="G625" s="22">
        <v>41456</v>
      </c>
      <c r="H625" s="17" t="s">
        <v>1834</v>
      </c>
      <c r="I625" s="19" t="s">
        <v>1720</v>
      </c>
      <c r="J625" s="16" t="s">
        <v>837</v>
      </c>
      <c r="K625" s="18">
        <v>35086</v>
      </c>
    </row>
    <row r="626" spans="1:11" s="23" customFormat="1" ht="30">
      <c r="A626" s="29" t="s">
        <v>1833</v>
      </c>
      <c r="B626" s="9" t="s">
        <v>735</v>
      </c>
      <c r="C626" s="15" t="s">
        <v>2377</v>
      </c>
      <c r="D626" s="34" t="s">
        <v>2377</v>
      </c>
      <c r="E626" s="8" t="s">
        <v>1990</v>
      </c>
      <c r="F626" s="27">
        <v>30949516</v>
      </c>
      <c r="G626" s="22">
        <v>41456</v>
      </c>
      <c r="H626" s="17" t="s">
        <v>1837</v>
      </c>
      <c r="I626" s="19" t="s">
        <v>1720</v>
      </c>
      <c r="J626" s="16" t="s">
        <v>837</v>
      </c>
      <c r="K626" s="18">
        <v>14731</v>
      </c>
    </row>
    <row r="627" spans="1:11" s="23" customFormat="1" ht="30">
      <c r="A627" s="29" t="s">
        <v>1833</v>
      </c>
      <c r="B627" s="9" t="s">
        <v>735</v>
      </c>
      <c r="C627" s="15" t="s">
        <v>2377</v>
      </c>
      <c r="D627" s="34" t="s">
        <v>2377</v>
      </c>
      <c r="E627" s="8" t="s">
        <v>1990</v>
      </c>
      <c r="F627" s="27">
        <v>30949526</v>
      </c>
      <c r="G627" s="22">
        <v>41456</v>
      </c>
      <c r="H627" s="17" t="s">
        <v>1837</v>
      </c>
      <c r="I627" s="19" t="s">
        <v>1720</v>
      </c>
      <c r="J627" s="16" t="s">
        <v>837</v>
      </c>
      <c r="K627" s="18">
        <v>15563</v>
      </c>
    </row>
    <row r="628" spans="1:11" s="23" customFormat="1" ht="30">
      <c r="A628" s="29" t="s">
        <v>1833</v>
      </c>
      <c r="B628" s="9" t="s">
        <v>735</v>
      </c>
      <c r="C628" s="15" t="s">
        <v>2377</v>
      </c>
      <c r="D628" s="34" t="s">
        <v>2377</v>
      </c>
      <c r="E628" s="8" t="s">
        <v>1990</v>
      </c>
      <c r="F628" s="27">
        <v>31160765</v>
      </c>
      <c r="G628" s="22">
        <v>41487</v>
      </c>
      <c r="H628" s="17" t="s">
        <v>1834</v>
      </c>
      <c r="I628" s="19" t="s">
        <v>1720</v>
      </c>
      <c r="J628" s="16" t="s">
        <v>837</v>
      </c>
      <c r="K628" s="18">
        <v>35544</v>
      </c>
    </row>
    <row r="629" spans="1:11" s="23" customFormat="1" ht="30">
      <c r="A629" s="29" t="s">
        <v>1833</v>
      </c>
      <c r="B629" s="9" t="s">
        <v>735</v>
      </c>
      <c r="C629" s="15" t="s">
        <v>2377</v>
      </c>
      <c r="D629" s="34" t="s">
        <v>2377</v>
      </c>
      <c r="E629" s="8" t="s">
        <v>1990</v>
      </c>
      <c r="F629" s="27">
        <v>31370747</v>
      </c>
      <c r="G629" s="22">
        <v>41518</v>
      </c>
      <c r="H629" s="17" t="s">
        <v>1834</v>
      </c>
      <c r="I629" s="19" t="s">
        <v>1720</v>
      </c>
      <c r="J629" s="16" t="s">
        <v>837</v>
      </c>
      <c r="K629" s="18">
        <v>35695</v>
      </c>
    </row>
    <row r="630" spans="1:11" s="23" customFormat="1" ht="30">
      <c r="A630" s="29" t="s">
        <v>1833</v>
      </c>
      <c r="B630" s="9" t="s">
        <v>735</v>
      </c>
      <c r="C630" s="15" t="s">
        <v>2377</v>
      </c>
      <c r="D630" s="34" t="s">
        <v>2377</v>
      </c>
      <c r="E630" s="8" t="s">
        <v>1990</v>
      </c>
      <c r="F630" s="27">
        <v>31579278</v>
      </c>
      <c r="G630" s="22">
        <v>41548</v>
      </c>
      <c r="H630" s="17" t="s">
        <v>1834</v>
      </c>
      <c r="I630" s="19" t="s">
        <v>1720</v>
      </c>
      <c r="J630" s="16" t="s">
        <v>837</v>
      </c>
      <c r="K630" s="18">
        <v>31778</v>
      </c>
    </row>
    <row r="631" spans="1:11" s="23" customFormat="1" ht="30">
      <c r="A631" s="29" t="s">
        <v>1833</v>
      </c>
      <c r="B631" s="9" t="s">
        <v>735</v>
      </c>
      <c r="C631" s="15" t="s">
        <v>2377</v>
      </c>
      <c r="D631" s="34" t="s">
        <v>2377</v>
      </c>
      <c r="E631" s="8" t="s">
        <v>1990</v>
      </c>
      <c r="F631" s="27">
        <v>31579286</v>
      </c>
      <c r="G631" s="22">
        <v>41548</v>
      </c>
      <c r="H631" s="17" t="s">
        <v>1837</v>
      </c>
      <c r="I631" s="19" t="s">
        <v>1720</v>
      </c>
      <c r="J631" s="16" t="s">
        <v>837</v>
      </c>
      <c r="K631" s="18">
        <v>13645</v>
      </c>
    </row>
    <row r="632" spans="1:11" s="23" customFormat="1" ht="30">
      <c r="A632" s="29" t="s">
        <v>1833</v>
      </c>
      <c r="B632" s="9" t="s">
        <v>735</v>
      </c>
      <c r="C632" s="15" t="s">
        <v>2377</v>
      </c>
      <c r="D632" s="34" t="s">
        <v>2377</v>
      </c>
      <c r="E632" s="8" t="s">
        <v>1990</v>
      </c>
      <c r="F632" s="27">
        <v>31579296</v>
      </c>
      <c r="G632" s="22">
        <v>41548</v>
      </c>
      <c r="H632" s="17" t="s">
        <v>1837</v>
      </c>
      <c r="I632" s="19" t="s">
        <v>1720</v>
      </c>
      <c r="J632" s="16" t="s">
        <v>837</v>
      </c>
      <c r="K632" s="18">
        <v>14415</v>
      </c>
    </row>
    <row r="633" spans="1:11" s="23" customFormat="1" ht="30">
      <c r="A633" s="29" t="s">
        <v>1833</v>
      </c>
      <c r="B633" s="9" t="s">
        <v>735</v>
      </c>
      <c r="C633" s="15" t="s">
        <v>2377</v>
      </c>
      <c r="D633" s="34" t="s">
        <v>2377</v>
      </c>
      <c r="E633" s="8" t="s">
        <v>1990</v>
      </c>
      <c r="F633" s="27">
        <v>31785491</v>
      </c>
      <c r="G633" s="22">
        <v>41579</v>
      </c>
      <c r="H633" s="17" t="s">
        <v>1834</v>
      </c>
      <c r="I633" s="19" t="s">
        <v>1720</v>
      </c>
      <c r="J633" s="16" t="s">
        <v>837</v>
      </c>
      <c r="K633" s="18">
        <v>35710</v>
      </c>
    </row>
    <row r="634" spans="1:11" s="23" customFormat="1" ht="30">
      <c r="A634" s="29" t="s">
        <v>1833</v>
      </c>
      <c r="B634" s="9" t="s">
        <v>735</v>
      </c>
      <c r="C634" s="15" t="s">
        <v>2377</v>
      </c>
      <c r="D634" s="34" t="s">
        <v>2377</v>
      </c>
      <c r="E634" s="8" t="s">
        <v>1990</v>
      </c>
      <c r="F634" s="27">
        <v>1327623</v>
      </c>
      <c r="G634" s="22">
        <v>41579</v>
      </c>
      <c r="H634" s="17" t="s">
        <v>1838</v>
      </c>
      <c r="I634" s="19" t="s">
        <v>1839</v>
      </c>
      <c r="J634" s="16" t="s">
        <v>1840</v>
      </c>
      <c r="K634" s="18">
        <v>425591</v>
      </c>
    </row>
    <row r="635" spans="1:11" s="23" customFormat="1" ht="30">
      <c r="A635" s="29" t="s">
        <v>1833</v>
      </c>
      <c r="B635" s="9" t="s">
        <v>735</v>
      </c>
      <c r="C635" s="15" t="s">
        <v>2377</v>
      </c>
      <c r="D635" s="34" t="s">
        <v>2377</v>
      </c>
      <c r="E635" s="8" t="s">
        <v>1990</v>
      </c>
      <c r="F635" s="27">
        <v>1761181</v>
      </c>
      <c r="G635" s="22">
        <v>41608</v>
      </c>
      <c r="H635" s="17" t="s">
        <v>1841</v>
      </c>
      <c r="I635" s="19" t="s">
        <v>1842</v>
      </c>
      <c r="J635" s="16" t="s">
        <v>851</v>
      </c>
      <c r="K635" s="18">
        <v>75781</v>
      </c>
    </row>
    <row r="636" spans="1:11" s="23" customFormat="1" ht="30">
      <c r="A636" s="29" t="s">
        <v>1833</v>
      </c>
      <c r="B636" s="9" t="s">
        <v>735</v>
      </c>
      <c r="C636" s="15" t="s">
        <v>2377</v>
      </c>
      <c r="D636" s="34" t="s">
        <v>2377</v>
      </c>
      <c r="E636" s="8" t="s">
        <v>1990</v>
      </c>
      <c r="F636" s="27">
        <v>1765232</v>
      </c>
      <c r="G636" s="22">
        <v>41608</v>
      </c>
      <c r="H636" s="17" t="s">
        <v>2122</v>
      </c>
      <c r="I636" s="19" t="s">
        <v>1842</v>
      </c>
      <c r="J636" s="16" t="s">
        <v>851</v>
      </c>
      <c r="K636" s="18">
        <v>308907</v>
      </c>
    </row>
    <row r="637" spans="1:11" s="23" customFormat="1" ht="30">
      <c r="A637" s="29" t="s">
        <v>1833</v>
      </c>
      <c r="B637" s="9" t="s">
        <v>735</v>
      </c>
      <c r="C637" s="15" t="s">
        <v>2377</v>
      </c>
      <c r="D637" s="34" t="s">
        <v>2377</v>
      </c>
      <c r="E637" s="8" t="s">
        <v>1990</v>
      </c>
      <c r="F637" s="27">
        <v>31990855</v>
      </c>
      <c r="G637" s="22">
        <v>41609</v>
      </c>
      <c r="H637" s="17" t="s">
        <v>1837</v>
      </c>
      <c r="I637" s="19" t="s">
        <v>1720</v>
      </c>
      <c r="J637" s="16" t="s">
        <v>837</v>
      </c>
      <c r="K637" s="18">
        <v>14989</v>
      </c>
    </row>
    <row r="638" spans="1:11" s="23" customFormat="1" ht="30">
      <c r="A638" s="29" t="s">
        <v>1833</v>
      </c>
      <c r="B638" s="9" t="s">
        <v>735</v>
      </c>
      <c r="C638" s="15" t="s">
        <v>2377</v>
      </c>
      <c r="D638" s="34" t="s">
        <v>2377</v>
      </c>
      <c r="E638" s="8" t="s">
        <v>1990</v>
      </c>
      <c r="F638" s="27">
        <v>31990863</v>
      </c>
      <c r="G638" s="22">
        <v>41609</v>
      </c>
      <c r="H638" s="17" t="s">
        <v>1837</v>
      </c>
      <c r="I638" s="19" t="s">
        <v>1720</v>
      </c>
      <c r="J638" s="16" t="s">
        <v>837</v>
      </c>
      <c r="K638" s="18">
        <v>15827</v>
      </c>
    </row>
    <row r="639" spans="1:11" s="23" customFormat="1" ht="30">
      <c r="A639" s="29" t="s">
        <v>1833</v>
      </c>
      <c r="B639" s="9" t="s">
        <v>735</v>
      </c>
      <c r="C639" s="15" t="s">
        <v>2377</v>
      </c>
      <c r="D639" s="34" t="s">
        <v>2377</v>
      </c>
      <c r="E639" s="8" t="s">
        <v>788</v>
      </c>
      <c r="F639" s="27">
        <v>53272433</v>
      </c>
      <c r="G639" s="22">
        <v>41609</v>
      </c>
      <c r="H639" s="17" t="s">
        <v>1843</v>
      </c>
      <c r="I639" s="19" t="s">
        <v>1844</v>
      </c>
      <c r="J639" s="16" t="s">
        <v>1845</v>
      </c>
      <c r="K639" s="18">
        <v>16340</v>
      </c>
    </row>
    <row r="640" spans="1:11" s="23" customFormat="1" ht="30">
      <c r="A640" s="29" t="s">
        <v>1833</v>
      </c>
      <c r="B640" s="9" t="s">
        <v>735</v>
      </c>
      <c r="C640" s="15" t="s">
        <v>2377</v>
      </c>
      <c r="D640" s="34" t="s">
        <v>2377</v>
      </c>
      <c r="E640" s="8" t="s">
        <v>1990</v>
      </c>
      <c r="F640" s="27">
        <v>57093</v>
      </c>
      <c r="G640" s="22">
        <v>41609</v>
      </c>
      <c r="H640" s="17" t="s">
        <v>1846</v>
      </c>
      <c r="I640" s="19" t="s">
        <v>1895</v>
      </c>
      <c r="J640" s="16" t="s">
        <v>1896</v>
      </c>
      <c r="K640" s="18">
        <v>59826</v>
      </c>
    </row>
    <row r="641" spans="1:11" s="23" customFormat="1" ht="30">
      <c r="A641" s="29" t="s">
        <v>1833</v>
      </c>
      <c r="B641" s="9" t="s">
        <v>735</v>
      </c>
      <c r="C641" s="15" t="s">
        <v>2377</v>
      </c>
      <c r="D641" s="34" t="s">
        <v>2377</v>
      </c>
      <c r="E641" s="8" t="s">
        <v>788</v>
      </c>
      <c r="F641" s="27">
        <v>2909501</v>
      </c>
      <c r="G641" s="22">
        <v>41609</v>
      </c>
      <c r="H641" s="17" t="s">
        <v>1897</v>
      </c>
      <c r="I641" s="19" t="s">
        <v>1895</v>
      </c>
      <c r="J641" s="16" t="s">
        <v>1896</v>
      </c>
      <c r="K641" s="18">
        <v>6243</v>
      </c>
    </row>
    <row r="642" spans="1:11" s="23" customFormat="1" ht="30">
      <c r="A642" s="29" t="s">
        <v>1833</v>
      </c>
      <c r="B642" s="9" t="s">
        <v>735</v>
      </c>
      <c r="C642" s="15" t="s">
        <v>2377</v>
      </c>
      <c r="D642" s="34" t="s">
        <v>2377</v>
      </c>
      <c r="E642" s="8" t="s">
        <v>1990</v>
      </c>
      <c r="F642" s="27">
        <v>1330107</v>
      </c>
      <c r="G642" s="22">
        <v>41609</v>
      </c>
      <c r="H642" s="17" t="s">
        <v>1898</v>
      </c>
      <c r="I642" s="19" t="s">
        <v>1839</v>
      </c>
      <c r="J642" s="16" t="s">
        <v>1840</v>
      </c>
      <c r="K642" s="18">
        <v>418616</v>
      </c>
    </row>
    <row r="643" spans="1:11" s="23" customFormat="1" ht="45">
      <c r="A643" s="29" t="s">
        <v>1833</v>
      </c>
      <c r="B643" s="9" t="s">
        <v>2290</v>
      </c>
      <c r="C643" s="15" t="s">
        <v>2377</v>
      </c>
      <c r="D643" s="34" t="s">
        <v>2377</v>
      </c>
      <c r="E643" s="8" t="s">
        <v>934</v>
      </c>
      <c r="F643" s="27">
        <v>20130290</v>
      </c>
      <c r="G643" s="22">
        <v>41610</v>
      </c>
      <c r="H643" s="17" t="s">
        <v>1899</v>
      </c>
      <c r="I643" s="19" t="s">
        <v>1900</v>
      </c>
      <c r="J643" s="16" t="s">
        <v>1901</v>
      </c>
      <c r="K643" s="18">
        <v>179166</v>
      </c>
    </row>
    <row r="644" spans="1:11" s="23" customFormat="1" ht="30">
      <c r="A644" s="29" t="s">
        <v>1833</v>
      </c>
      <c r="B644" s="9" t="s">
        <v>735</v>
      </c>
      <c r="C644" s="15" t="s">
        <v>2377</v>
      </c>
      <c r="D644" s="34" t="s">
        <v>2377</v>
      </c>
      <c r="E644" s="8" t="s">
        <v>788</v>
      </c>
      <c r="F644" s="27">
        <v>57417</v>
      </c>
      <c r="G644" s="22">
        <v>41610</v>
      </c>
      <c r="H644" s="17" t="s">
        <v>1902</v>
      </c>
      <c r="I644" s="19" t="s">
        <v>1895</v>
      </c>
      <c r="J644" s="16" t="s">
        <v>1896</v>
      </c>
      <c r="K644" s="18">
        <v>8813</v>
      </c>
    </row>
    <row r="645" spans="1:11" s="23" customFormat="1" ht="45">
      <c r="A645" s="29" t="s">
        <v>1833</v>
      </c>
      <c r="B645" s="9" t="s">
        <v>2290</v>
      </c>
      <c r="C645" s="15" t="s">
        <v>2377</v>
      </c>
      <c r="D645" s="34" t="s">
        <v>2377</v>
      </c>
      <c r="E645" s="8" t="s">
        <v>1990</v>
      </c>
      <c r="F645" s="27">
        <v>192</v>
      </c>
      <c r="G645" s="22">
        <v>41610</v>
      </c>
      <c r="H645" s="17" t="s">
        <v>712</v>
      </c>
      <c r="I645" s="19" t="s">
        <v>713</v>
      </c>
      <c r="J645" s="16" t="s">
        <v>714</v>
      </c>
      <c r="K645" s="18">
        <v>40000</v>
      </c>
    </row>
    <row r="646" spans="1:11" s="23" customFormat="1" ht="45">
      <c r="A646" s="29" t="s">
        <v>1833</v>
      </c>
      <c r="B646" s="9" t="s">
        <v>2290</v>
      </c>
      <c r="C646" s="15" t="s">
        <v>2377</v>
      </c>
      <c r="D646" s="34" t="s">
        <v>2377</v>
      </c>
      <c r="E646" s="8" t="s">
        <v>2312</v>
      </c>
      <c r="F646" s="27">
        <v>20130080</v>
      </c>
      <c r="G646" s="22">
        <v>41611</v>
      </c>
      <c r="H646" s="17" t="s">
        <v>715</v>
      </c>
      <c r="I646" s="19" t="s">
        <v>716</v>
      </c>
      <c r="J646" s="16" t="s">
        <v>854</v>
      </c>
      <c r="K646" s="18">
        <v>3450000</v>
      </c>
    </row>
    <row r="647" spans="1:11" s="23" customFormat="1" ht="45">
      <c r="A647" s="29" t="s">
        <v>1833</v>
      </c>
      <c r="B647" s="9" t="s">
        <v>2290</v>
      </c>
      <c r="C647" s="15" t="s">
        <v>2377</v>
      </c>
      <c r="D647" s="34" t="s">
        <v>2377</v>
      </c>
      <c r="E647" s="8" t="s">
        <v>2312</v>
      </c>
      <c r="F647" s="27">
        <v>20130081</v>
      </c>
      <c r="G647" s="22">
        <v>41611</v>
      </c>
      <c r="H647" s="17" t="s">
        <v>717</v>
      </c>
      <c r="I647" s="19" t="s">
        <v>716</v>
      </c>
      <c r="J647" s="16" t="s">
        <v>854</v>
      </c>
      <c r="K647" s="18">
        <v>500000</v>
      </c>
    </row>
    <row r="648" spans="1:11" s="23" customFormat="1" ht="45">
      <c r="A648" s="29" t="s">
        <v>1833</v>
      </c>
      <c r="B648" s="9" t="s">
        <v>2290</v>
      </c>
      <c r="C648" s="15" t="s">
        <v>2377</v>
      </c>
      <c r="D648" s="34" t="s">
        <v>2377</v>
      </c>
      <c r="E648" s="8" t="s">
        <v>2312</v>
      </c>
      <c r="F648" s="27">
        <v>20130082</v>
      </c>
      <c r="G648" s="22">
        <v>41611</v>
      </c>
      <c r="H648" s="17" t="s">
        <v>718</v>
      </c>
      <c r="I648" s="19" t="s">
        <v>327</v>
      </c>
      <c r="J648" s="16" t="s">
        <v>328</v>
      </c>
      <c r="K648" s="18">
        <v>250000</v>
      </c>
    </row>
    <row r="649" spans="1:11" s="23" customFormat="1" ht="30">
      <c r="A649" s="29" t="s">
        <v>1833</v>
      </c>
      <c r="B649" s="9" t="s">
        <v>731</v>
      </c>
      <c r="C649" s="15" t="s">
        <v>2377</v>
      </c>
      <c r="D649" s="34" t="s">
        <v>2377</v>
      </c>
      <c r="E649" s="8" t="s">
        <v>2312</v>
      </c>
      <c r="F649" s="27">
        <v>20130083</v>
      </c>
      <c r="G649" s="22">
        <v>41611</v>
      </c>
      <c r="H649" s="17" t="s">
        <v>329</v>
      </c>
      <c r="I649" s="19" t="s">
        <v>330</v>
      </c>
      <c r="J649" s="16" t="s">
        <v>331</v>
      </c>
      <c r="K649" s="18">
        <v>99960</v>
      </c>
    </row>
    <row r="650" spans="1:11" s="23" customFormat="1" ht="45">
      <c r="A650" s="29" t="s">
        <v>1833</v>
      </c>
      <c r="B650" s="9" t="s">
        <v>2290</v>
      </c>
      <c r="C650" s="15" t="s">
        <v>2377</v>
      </c>
      <c r="D650" s="34" t="s">
        <v>2377</v>
      </c>
      <c r="E650" s="8" t="s">
        <v>934</v>
      </c>
      <c r="F650" s="27">
        <v>20130291</v>
      </c>
      <c r="G650" s="22">
        <v>41611</v>
      </c>
      <c r="H650" s="17" t="s">
        <v>332</v>
      </c>
      <c r="I650" s="19" t="s">
        <v>1794</v>
      </c>
      <c r="J650" s="16" t="s">
        <v>1795</v>
      </c>
      <c r="K650" s="18">
        <v>115453</v>
      </c>
    </row>
    <row r="651" spans="1:11" s="23" customFormat="1" ht="45">
      <c r="A651" s="29" t="s">
        <v>1833</v>
      </c>
      <c r="B651" s="9" t="s">
        <v>2290</v>
      </c>
      <c r="C651" s="15" t="s">
        <v>2377</v>
      </c>
      <c r="D651" s="34" t="s">
        <v>2377</v>
      </c>
      <c r="E651" s="8" t="s">
        <v>2312</v>
      </c>
      <c r="F651" s="27">
        <v>20130084</v>
      </c>
      <c r="G651" s="22">
        <v>41612</v>
      </c>
      <c r="H651" s="17" t="s">
        <v>333</v>
      </c>
      <c r="I651" s="19" t="s">
        <v>334</v>
      </c>
      <c r="J651" s="16" t="s">
        <v>335</v>
      </c>
      <c r="K651" s="18">
        <v>399999</v>
      </c>
    </row>
    <row r="652" spans="1:11" s="23" customFormat="1" ht="30">
      <c r="A652" s="29" t="s">
        <v>1833</v>
      </c>
      <c r="B652" s="9" t="s">
        <v>731</v>
      </c>
      <c r="C652" s="15" t="s">
        <v>2377</v>
      </c>
      <c r="D652" s="34" t="s">
        <v>2377</v>
      </c>
      <c r="E652" s="8" t="s">
        <v>934</v>
      </c>
      <c r="F652" s="27">
        <v>20130292</v>
      </c>
      <c r="G652" s="22">
        <v>41612</v>
      </c>
      <c r="H652" s="17" t="s">
        <v>336</v>
      </c>
      <c r="I652" s="19" t="s">
        <v>337</v>
      </c>
      <c r="J652" s="16" t="s">
        <v>338</v>
      </c>
      <c r="K652" s="18">
        <v>150000</v>
      </c>
    </row>
    <row r="653" spans="1:11" s="23" customFormat="1" ht="45">
      <c r="A653" s="29" t="s">
        <v>1833</v>
      </c>
      <c r="B653" s="9" t="s">
        <v>731</v>
      </c>
      <c r="C653" s="15" t="s">
        <v>2377</v>
      </c>
      <c r="D653" s="34" t="s">
        <v>2377</v>
      </c>
      <c r="E653" s="8" t="s">
        <v>934</v>
      </c>
      <c r="F653" s="27">
        <v>20130293</v>
      </c>
      <c r="G653" s="22">
        <v>41612</v>
      </c>
      <c r="H653" s="17" t="s">
        <v>339</v>
      </c>
      <c r="I653" s="19" t="s">
        <v>340</v>
      </c>
      <c r="J653" s="16" t="s">
        <v>341</v>
      </c>
      <c r="K653" s="18">
        <v>88889</v>
      </c>
    </row>
    <row r="654" spans="1:11" s="23" customFormat="1" ht="45">
      <c r="A654" s="29" t="s">
        <v>1833</v>
      </c>
      <c r="B654" s="9" t="s">
        <v>2290</v>
      </c>
      <c r="C654" s="15" t="s">
        <v>2377</v>
      </c>
      <c r="D654" s="34" t="s">
        <v>2377</v>
      </c>
      <c r="E654" s="8" t="s">
        <v>2312</v>
      </c>
      <c r="F654" s="27">
        <v>20130085</v>
      </c>
      <c r="G654" s="22">
        <v>41612</v>
      </c>
      <c r="H654" s="17" t="s">
        <v>342</v>
      </c>
      <c r="I654" s="19" t="s">
        <v>343</v>
      </c>
      <c r="J654" s="16" t="s">
        <v>344</v>
      </c>
      <c r="K654" s="18">
        <v>900001</v>
      </c>
    </row>
    <row r="655" spans="1:11" s="23" customFormat="1" ht="30">
      <c r="A655" s="29" t="s">
        <v>1833</v>
      </c>
      <c r="B655" s="9" t="s">
        <v>731</v>
      </c>
      <c r="C655" s="15" t="s">
        <v>2377</v>
      </c>
      <c r="D655" s="34" t="s">
        <v>2377</v>
      </c>
      <c r="E655" s="8" t="s">
        <v>2312</v>
      </c>
      <c r="F655" s="27">
        <v>20130086</v>
      </c>
      <c r="G655" s="22">
        <v>41612</v>
      </c>
      <c r="H655" s="17" t="s">
        <v>345</v>
      </c>
      <c r="I655" s="19" t="s">
        <v>346</v>
      </c>
      <c r="J655" s="16" t="s">
        <v>347</v>
      </c>
      <c r="K655" s="18">
        <v>626606</v>
      </c>
    </row>
    <row r="656" spans="1:11" s="23" customFormat="1" ht="30">
      <c r="A656" s="29" t="s">
        <v>1833</v>
      </c>
      <c r="B656" s="9" t="s">
        <v>731</v>
      </c>
      <c r="C656" s="15" t="s">
        <v>2377</v>
      </c>
      <c r="D656" s="34" t="s">
        <v>2377</v>
      </c>
      <c r="E656" s="8" t="s">
        <v>2312</v>
      </c>
      <c r="F656" s="27">
        <v>20130087</v>
      </c>
      <c r="G656" s="22">
        <v>41612</v>
      </c>
      <c r="H656" s="17" t="s">
        <v>348</v>
      </c>
      <c r="I656" s="19" t="s">
        <v>349</v>
      </c>
      <c r="J656" s="16" t="s">
        <v>350</v>
      </c>
      <c r="K656" s="18">
        <v>250848</v>
      </c>
    </row>
    <row r="657" spans="1:11" s="23" customFormat="1" ht="30">
      <c r="A657" s="29" t="s">
        <v>1833</v>
      </c>
      <c r="B657" s="9" t="s">
        <v>731</v>
      </c>
      <c r="C657" s="15" t="s">
        <v>2377</v>
      </c>
      <c r="D657" s="34" t="s">
        <v>2377</v>
      </c>
      <c r="E657" s="8" t="s">
        <v>2312</v>
      </c>
      <c r="F657" s="27">
        <v>20130088</v>
      </c>
      <c r="G657" s="22">
        <v>41612</v>
      </c>
      <c r="H657" s="17" t="s">
        <v>348</v>
      </c>
      <c r="I657" s="19" t="s">
        <v>351</v>
      </c>
      <c r="J657" s="16" t="s">
        <v>2347</v>
      </c>
      <c r="K657" s="18">
        <v>712359</v>
      </c>
    </row>
    <row r="658" spans="1:11" s="23" customFormat="1" ht="30">
      <c r="A658" s="29" t="s">
        <v>1833</v>
      </c>
      <c r="B658" s="9" t="s">
        <v>735</v>
      </c>
      <c r="C658" s="15" t="s">
        <v>2377</v>
      </c>
      <c r="D658" s="34" t="s">
        <v>2377</v>
      </c>
      <c r="E658" s="8" t="s">
        <v>788</v>
      </c>
      <c r="F658" s="27">
        <v>2911577</v>
      </c>
      <c r="G658" s="22">
        <v>41612</v>
      </c>
      <c r="H658" s="17" t="s">
        <v>352</v>
      </c>
      <c r="I658" s="19" t="s">
        <v>1895</v>
      </c>
      <c r="J658" s="16" t="s">
        <v>1896</v>
      </c>
      <c r="K658" s="18">
        <v>1200</v>
      </c>
    </row>
    <row r="659" spans="1:11" s="23" customFormat="1" ht="30">
      <c r="A659" s="29" t="s">
        <v>1833</v>
      </c>
      <c r="B659" s="9" t="s">
        <v>735</v>
      </c>
      <c r="C659" s="15" t="s">
        <v>2377</v>
      </c>
      <c r="D659" s="34" t="s">
        <v>2377</v>
      </c>
      <c r="E659" s="8" t="s">
        <v>788</v>
      </c>
      <c r="F659" s="27">
        <v>57455</v>
      </c>
      <c r="G659" s="22">
        <v>41612</v>
      </c>
      <c r="H659" s="17" t="s">
        <v>353</v>
      </c>
      <c r="I659" s="19" t="s">
        <v>1895</v>
      </c>
      <c r="J659" s="16" t="s">
        <v>1896</v>
      </c>
      <c r="K659" s="18">
        <v>6277</v>
      </c>
    </row>
    <row r="660" spans="1:11" s="23" customFormat="1" ht="45">
      <c r="A660" s="29" t="s">
        <v>1833</v>
      </c>
      <c r="B660" s="9" t="s">
        <v>2290</v>
      </c>
      <c r="C660" s="15" t="s">
        <v>2377</v>
      </c>
      <c r="D660" s="34" t="s">
        <v>2377</v>
      </c>
      <c r="E660" s="8" t="s">
        <v>1990</v>
      </c>
      <c r="F660" s="27">
        <v>193</v>
      </c>
      <c r="G660" s="22">
        <v>41612</v>
      </c>
      <c r="H660" s="17" t="s">
        <v>354</v>
      </c>
      <c r="I660" s="19" t="s">
        <v>713</v>
      </c>
      <c r="J660" s="16" t="s">
        <v>714</v>
      </c>
      <c r="K660" s="18">
        <v>213750</v>
      </c>
    </row>
    <row r="661" spans="1:11" s="23" customFormat="1" ht="45">
      <c r="A661" s="29" t="s">
        <v>1833</v>
      </c>
      <c r="B661" s="9" t="s">
        <v>2290</v>
      </c>
      <c r="C661" s="15" t="s">
        <v>2377</v>
      </c>
      <c r="D661" s="34" t="s">
        <v>2377</v>
      </c>
      <c r="E661" s="8" t="s">
        <v>934</v>
      </c>
      <c r="F661" s="27">
        <v>20130294</v>
      </c>
      <c r="G661" s="22">
        <v>41613</v>
      </c>
      <c r="H661" s="17" t="s">
        <v>355</v>
      </c>
      <c r="I661" s="19" t="s">
        <v>356</v>
      </c>
      <c r="J661" s="16" t="s">
        <v>357</v>
      </c>
      <c r="K661" s="18">
        <v>39400</v>
      </c>
    </row>
    <row r="662" spans="1:11" s="23" customFormat="1" ht="45">
      <c r="A662" s="29" t="s">
        <v>1833</v>
      </c>
      <c r="B662" s="9" t="s">
        <v>2290</v>
      </c>
      <c r="C662" s="15" t="s">
        <v>2377</v>
      </c>
      <c r="D662" s="34" t="s">
        <v>2377</v>
      </c>
      <c r="E662" s="8" t="s">
        <v>934</v>
      </c>
      <c r="F662" s="27">
        <v>20130295</v>
      </c>
      <c r="G662" s="22">
        <v>41614</v>
      </c>
      <c r="H662" s="17" t="s">
        <v>358</v>
      </c>
      <c r="I662" s="19" t="s">
        <v>1616</v>
      </c>
      <c r="J662" s="16" t="s">
        <v>755</v>
      </c>
      <c r="K662" s="18">
        <v>154611</v>
      </c>
    </row>
    <row r="663" spans="1:11" s="23" customFormat="1" ht="30">
      <c r="A663" s="29" t="s">
        <v>1833</v>
      </c>
      <c r="B663" s="9" t="s">
        <v>735</v>
      </c>
      <c r="C663" s="15" t="s">
        <v>2377</v>
      </c>
      <c r="D663" s="34" t="s">
        <v>2377</v>
      </c>
      <c r="E663" s="8" t="s">
        <v>1990</v>
      </c>
      <c r="F663" s="27">
        <v>732377</v>
      </c>
      <c r="G663" s="22">
        <v>41614</v>
      </c>
      <c r="H663" s="17" t="s">
        <v>359</v>
      </c>
      <c r="I663" s="19" t="s">
        <v>360</v>
      </c>
      <c r="J663" s="16" t="s">
        <v>1824</v>
      </c>
      <c r="K663" s="18">
        <v>1143880</v>
      </c>
    </row>
    <row r="664" spans="1:11" s="23" customFormat="1" ht="30">
      <c r="A664" s="29" t="s">
        <v>1833</v>
      </c>
      <c r="B664" s="9" t="s">
        <v>735</v>
      </c>
      <c r="C664" s="15" t="s">
        <v>2377</v>
      </c>
      <c r="D664" s="34" t="s">
        <v>2377</v>
      </c>
      <c r="E664" s="8" t="s">
        <v>788</v>
      </c>
      <c r="F664" s="27">
        <v>2919308</v>
      </c>
      <c r="G664" s="22">
        <v>41616</v>
      </c>
      <c r="H664" s="17" t="s">
        <v>361</v>
      </c>
      <c r="I664" s="19" t="s">
        <v>1895</v>
      </c>
      <c r="J664" s="16" t="s">
        <v>1896</v>
      </c>
      <c r="K664" s="18">
        <v>17650</v>
      </c>
    </row>
    <row r="665" spans="1:11" s="23" customFormat="1" ht="30">
      <c r="A665" s="29" t="s">
        <v>1833</v>
      </c>
      <c r="B665" s="9" t="s">
        <v>731</v>
      </c>
      <c r="C665" s="15" t="s">
        <v>2377</v>
      </c>
      <c r="D665" s="34" t="s">
        <v>2377</v>
      </c>
      <c r="E665" s="8" t="s">
        <v>2312</v>
      </c>
      <c r="F665" s="27">
        <v>20130089</v>
      </c>
      <c r="G665" s="22">
        <v>41617</v>
      </c>
      <c r="H665" s="17" t="s">
        <v>2123</v>
      </c>
      <c r="I665" s="19" t="s">
        <v>362</v>
      </c>
      <c r="J665" s="16" t="s">
        <v>363</v>
      </c>
      <c r="K665" s="18">
        <v>1828923</v>
      </c>
    </row>
    <row r="666" spans="1:11" s="23" customFormat="1" ht="30">
      <c r="A666" s="29" t="s">
        <v>1833</v>
      </c>
      <c r="B666" s="9" t="s">
        <v>731</v>
      </c>
      <c r="C666" s="15" t="s">
        <v>2377</v>
      </c>
      <c r="D666" s="34" t="s">
        <v>2377</v>
      </c>
      <c r="E666" s="8" t="s">
        <v>2312</v>
      </c>
      <c r="F666" s="27">
        <v>20130090</v>
      </c>
      <c r="G666" s="22">
        <v>41617</v>
      </c>
      <c r="H666" s="17" t="s">
        <v>364</v>
      </c>
      <c r="I666" s="19" t="s">
        <v>365</v>
      </c>
      <c r="J666" s="16" t="s">
        <v>366</v>
      </c>
      <c r="K666" s="18">
        <v>90720</v>
      </c>
    </row>
    <row r="667" spans="1:11" s="23" customFormat="1" ht="45">
      <c r="A667" s="29" t="s">
        <v>1833</v>
      </c>
      <c r="B667" s="9" t="s">
        <v>2290</v>
      </c>
      <c r="C667" s="15" t="s">
        <v>2377</v>
      </c>
      <c r="D667" s="34" t="s">
        <v>2377</v>
      </c>
      <c r="E667" s="8" t="s">
        <v>934</v>
      </c>
      <c r="F667" s="27">
        <v>20130296</v>
      </c>
      <c r="G667" s="22">
        <v>41618</v>
      </c>
      <c r="H667" s="17" t="s">
        <v>367</v>
      </c>
      <c r="I667" s="19" t="s">
        <v>1616</v>
      </c>
      <c r="J667" s="16" t="s">
        <v>755</v>
      </c>
      <c r="K667" s="18">
        <v>105741</v>
      </c>
    </row>
    <row r="668" spans="1:11" s="23" customFormat="1" ht="30">
      <c r="A668" s="29" t="s">
        <v>1833</v>
      </c>
      <c r="B668" s="9" t="s">
        <v>731</v>
      </c>
      <c r="C668" s="15" t="s">
        <v>2377</v>
      </c>
      <c r="D668" s="34" t="s">
        <v>2377</v>
      </c>
      <c r="E668" s="8" t="s">
        <v>2312</v>
      </c>
      <c r="F668" s="27">
        <v>20130091</v>
      </c>
      <c r="G668" s="22">
        <v>41618</v>
      </c>
      <c r="H668" s="17" t="s">
        <v>368</v>
      </c>
      <c r="I668" s="19" t="s">
        <v>369</v>
      </c>
      <c r="J668" s="16" t="s">
        <v>370</v>
      </c>
      <c r="K668" s="18">
        <v>70876</v>
      </c>
    </row>
    <row r="669" spans="1:11" s="23" customFormat="1" ht="30">
      <c r="A669" s="29" t="s">
        <v>1833</v>
      </c>
      <c r="B669" s="9" t="s">
        <v>731</v>
      </c>
      <c r="C669" s="15" t="s">
        <v>2377</v>
      </c>
      <c r="D669" s="34" t="s">
        <v>2377</v>
      </c>
      <c r="E669" s="8" t="s">
        <v>2312</v>
      </c>
      <c r="F669" s="27">
        <v>20130092</v>
      </c>
      <c r="G669" s="22">
        <v>41619</v>
      </c>
      <c r="H669" s="17" t="s">
        <v>371</v>
      </c>
      <c r="I669" s="19" t="s">
        <v>372</v>
      </c>
      <c r="J669" s="16" t="s">
        <v>373</v>
      </c>
      <c r="K669" s="18">
        <v>2807466</v>
      </c>
    </row>
    <row r="670" spans="1:11" s="23" customFormat="1" ht="30">
      <c r="A670" s="29" t="s">
        <v>1833</v>
      </c>
      <c r="B670" s="9" t="s">
        <v>731</v>
      </c>
      <c r="C670" s="15" t="s">
        <v>2377</v>
      </c>
      <c r="D670" s="34" t="s">
        <v>2377</v>
      </c>
      <c r="E670" s="8" t="s">
        <v>2312</v>
      </c>
      <c r="F670" s="27">
        <v>20130093</v>
      </c>
      <c r="G670" s="22">
        <v>41619</v>
      </c>
      <c r="H670" s="17" t="s">
        <v>1887</v>
      </c>
      <c r="I670" s="19" t="s">
        <v>374</v>
      </c>
      <c r="J670" s="16" t="s">
        <v>375</v>
      </c>
      <c r="K670" s="18">
        <v>434350</v>
      </c>
    </row>
    <row r="671" spans="1:11" s="23" customFormat="1" ht="30">
      <c r="A671" s="29" t="s">
        <v>1833</v>
      </c>
      <c r="B671" s="9" t="s">
        <v>731</v>
      </c>
      <c r="C671" s="15" t="s">
        <v>2377</v>
      </c>
      <c r="D671" s="34" t="s">
        <v>2377</v>
      </c>
      <c r="E671" s="8" t="s">
        <v>934</v>
      </c>
      <c r="F671" s="27">
        <v>20130297</v>
      </c>
      <c r="G671" s="22">
        <v>41620</v>
      </c>
      <c r="H671" s="17" t="s">
        <v>376</v>
      </c>
      <c r="I671" s="19" t="s">
        <v>377</v>
      </c>
      <c r="J671" s="16" t="s">
        <v>378</v>
      </c>
      <c r="K671" s="18">
        <v>145627</v>
      </c>
    </row>
    <row r="672" spans="1:11" s="23" customFormat="1" ht="30">
      <c r="A672" s="29" t="s">
        <v>1833</v>
      </c>
      <c r="B672" s="9" t="s">
        <v>731</v>
      </c>
      <c r="C672" s="15" t="s">
        <v>2377</v>
      </c>
      <c r="D672" s="34" t="s">
        <v>2377</v>
      </c>
      <c r="E672" s="8" t="s">
        <v>2312</v>
      </c>
      <c r="F672" s="27">
        <v>20130094</v>
      </c>
      <c r="G672" s="22">
        <v>41620</v>
      </c>
      <c r="H672" s="17" t="s">
        <v>379</v>
      </c>
      <c r="I672" s="19" t="s">
        <v>380</v>
      </c>
      <c r="J672" s="16" t="s">
        <v>381</v>
      </c>
      <c r="K672" s="18">
        <v>553350</v>
      </c>
    </row>
    <row r="673" spans="1:11" s="23" customFormat="1" ht="45">
      <c r="A673" s="29" t="s">
        <v>1833</v>
      </c>
      <c r="B673" s="9" t="s">
        <v>731</v>
      </c>
      <c r="C673" s="15" t="s">
        <v>2377</v>
      </c>
      <c r="D673" s="34" t="s">
        <v>2377</v>
      </c>
      <c r="E673" s="8" t="s">
        <v>934</v>
      </c>
      <c r="F673" s="27">
        <v>20130298</v>
      </c>
      <c r="G673" s="22">
        <v>41620</v>
      </c>
      <c r="H673" s="17" t="s">
        <v>382</v>
      </c>
      <c r="I673" s="19" t="s">
        <v>383</v>
      </c>
      <c r="J673" s="16" t="s">
        <v>384</v>
      </c>
      <c r="K673" s="18">
        <v>179999</v>
      </c>
    </row>
    <row r="674" spans="1:11" s="23" customFormat="1" ht="15">
      <c r="A674" s="29" t="s">
        <v>1833</v>
      </c>
      <c r="B674" s="9" t="s">
        <v>735</v>
      </c>
      <c r="C674" s="15" t="s">
        <v>2377</v>
      </c>
      <c r="D674" s="34" t="s">
        <v>2377</v>
      </c>
      <c r="E674" s="8" t="s">
        <v>1990</v>
      </c>
      <c r="F674" s="27">
        <v>1460212</v>
      </c>
      <c r="G674" s="22">
        <v>41620</v>
      </c>
      <c r="H674" s="17" t="s">
        <v>385</v>
      </c>
      <c r="I674" s="19" t="s">
        <v>386</v>
      </c>
      <c r="J674" s="16" t="s">
        <v>387</v>
      </c>
      <c r="K674" s="18">
        <v>3935</v>
      </c>
    </row>
    <row r="675" spans="1:11" s="23" customFormat="1" ht="30">
      <c r="A675" s="29" t="s">
        <v>1833</v>
      </c>
      <c r="B675" s="9" t="s">
        <v>731</v>
      </c>
      <c r="C675" s="15" t="s">
        <v>2377</v>
      </c>
      <c r="D675" s="34" t="s">
        <v>2377</v>
      </c>
      <c r="E675" s="8" t="s">
        <v>788</v>
      </c>
      <c r="F675" s="27">
        <v>35</v>
      </c>
      <c r="G675" s="22">
        <v>41621</v>
      </c>
      <c r="H675" s="17" t="s">
        <v>388</v>
      </c>
      <c r="I675" s="19" t="s">
        <v>389</v>
      </c>
      <c r="J675" s="16" t="s">
        <v>390</v>
      </c>
      <c r="K675" s="18">
        <v>22222</v>
      </c>
    </row>
    <row r="676" spans="1:11" s="23" customFormat="1" ht="45">
      <c r="A676" s="29" t="s">
        <v>1833</v>
      </c>
      <c r="B676" s="9" t="s">
        <v>2290</v>
      </c>
      <c r="C676" s="15" t="s">
        <v>2377</v>
      </c>
      <c r="D676" s="34" t="s">
        <v>2377</v>
      </c>
      <c r="E676" s="8" t="s">
        <v>788</v>
      </c>
      <c r="F676" s="27">
        <v>8780</v>
      </c>
      <c r="G676" s="22">
        <v>41621</v>
      </c>
      <c r="H676" s="17" t="s">
        <v>391</v>
      </c>
      <c r="I676" s="19" t="s">
        <v>392</v>
      </c>
      <c r="J676" s="16" t="s">
        <v>393</v>
      </c>
      <c r="K676" s="18">
        <v>600000</v>
      </c>
    </row>
    <row r="677" spans="1:11" s="23" customFormat="1" ht="30">
      <c r="A677" s="29" t="s">
        <v>1833</v>
      </c>
      <c r="B677" s="9" t="s">
        <v>731</v>
      </c>
      <c r="C677" s="15" t="s">
        <v>2377</v>
      </c>
      <c r="D677" s="34" t="s">
        <v>2377</v>
      </c>
      <c r="E677" s="8" t="s">
        <v>2312</v>
      </c>
      <c r="F677" s="27">
        <v>20130095</v>
      </c>
      <c r="G677" s="22">
        <v>41624</v>
      </c>
      <c r="H677" s="17" t="s">
        <v>394</v>
      </c>
      <c r="I677" s="19" t="s">
        <v>395</v>
      </c>
      <c r="J677" s="16" t="s">
        <v>396</v>
      </c>
      <c r="K677" s="18">
        <v>434350</v>
      </c>
    </row>
    <row r="678" spans="1:11" s="23" customFormat="1" ht="30">
      <c r="A678" s="29" t="s">
        <v>1833</v>
      </c>
      <c r="B678" s="9" t="s">
        <v>731</v>
      </c>
      <c r="C678" s="15" t="s">
        <v>2377</v>
      </c>
      <c r="D678" s="34" t="s">
        <v>2377</v>
      </c>
      <c r="E678" s="8" t="s">
        <v>2312</v>
      </c>
      <c r="F678" s="27">
        <v>20130096</v>
      </c>
      <c r="G678" s="22">
        <v>41624</v>
      </c>
      <c r="H678" s="17" t="s">
        <v>394</v>
      </c>
      <c r="I678" s="19" t="s">
        <v>397</v>
      </c>
      <c r="J678" s="16" t="s">
        <v>398</v>
      </c>
      <c r="K678" s="18">
        <v>362908</v>
      </c>
    </row>
    <row r="679" spans="1:11" s="23" customFormat="1" ht="45">
      <c r="A679" s="29" t="s">
        <v>1833</v>
      </c>
      <c r="B679" s="9" t="s">
        <v>2290</v>
      </c>
      <c r="C679" s="15" t="s">
        <v>2377</v>
      </c>
      <c r="D679" s="34" t="s">
        <v>2377</v>
      </c>
      <c r="E679" s="8" t="s">
        <v>1990</v>
      </c>
      <c r="F679" s="27">
        <v>398</v>
      </c>
      <c r="G679" s="22">
        <v>41624</v>
      </c>
      <c r="H679" s="17" t="s">
        <v>399</v>
      </c>
      <c r="I679" s="19" t="s">
        <v>400</v>
      </c>
      <c r="J679" s="16" t="s">
        <v>401</v>
      </c>
      <c r="K679" s="18">
        <v>12000</v>
      </c>
    </row>
    <row r="680" spans="1:11" s="23" customFormat="1" ht="30">
      <c r="A680" s="29" t="s">
        <v>1833</v>
      </c>
      <c r="B680" s="9" t="s">
        <v>731</v>
      </c>
      <c r="C680" s="15" t="s">
        <v>2377</v>
      </c>
      <c r="D680" s="34" t="s">
        <v>2377</v>
      </c>
      <c r="E680" s="8" t="s">
        <v>2312</v>
      </c>
      <c r="F680" s="27">
        <v>20130097</v>
      </c>
      <c r="G680" s="22">
        <v>41625</v>
      </c>
      <c r="H680" s="17" t="s">
        <v>402</v>
      </c>
      <c r="I680" s="19" t="s">
        <v>403</v>
      </c>
      <c r="J680" s="16" t="s">
        <v>404</v>
      </c>
      <c r="K680" s="18">
        <v>51000</v>
      </c>
    </row>
    <row r="681" spans="1:11" s="23" customFormat="1" ht="30">
      <c r="A681" s="29" t="s">
        <v>1833</v>
      </c>
      <c r="B681" s="9" t="s">
        <v>731</v>
      </c>
      <c r="C681" s="15" t="s">
        <v>2377</v>
      </c>
      <c r="D681" s="34" t="s">
        <v>2377</v>
      </c>
      <c r="E681" s="8" t="s">
        <v>934</v>
      </c>
      <c r="F681" s="27">
        <v>20130299</v>
      </c>
      <c r="G681" s="22">
        <v>41625</v>
      </c>
      <c r="H681" s="17" t="s">
        <v>2124</v>
      </c>
      <c r="I681" s="19" t="s">
        <v>405</v>
      </c>
      <c r="J681" s="16" t="s">
        <v>406</v>
      </c>
      <c r="K681" s="18">
        <v>35000</v>
      </c>
    </row>
    <row r="682" spans="1:11" s="23" customFormat="1" ht="45">
      <c r="A682" s="29" t="s">
        <v>1833</v>
      </c>
      <c r="B682" s="9" t="s">
        <v>2290</v>
      </c>
      <c r="C682" s="15" t="s">
        <v>2377</v>
      </c>
      <c r="D682" s="34" t="s">
        <v>2377</v>
      </c>
      <c r="E682" s="8" t="s">
        <v>934</v>
      </c>
      <c r="F682" s="27">
        <v>20130300</v>
      </c>
      <c r="G682" s="22">
        <v>41626</v>
      </c>
      <c r="H682" s="17" t="s">
        <v>407</v>
      </c>
      <c r="I682" s="19" t="s">
        <v>1616</v>
      </c>
      <c r="J682" s="16" t="s">
        <v>755</v>
      </c>
      <c r="K682" s="18">
        <v>414568</v>
      </c>
    </row>
    <row r="683" spans="1:11" s="23" customFormat="1" ht="45">
      <c r="A683" s="29" t="s">
        <v>1833</v>
      </c>
      <c r="B683" s="9" t="s">
        <v>2290</v>
      </c>
      <c r="C683" s="15" t="s">
        <v>2377</v>
      </c>
      <c r="D683" s="34" t="s">
        <v>2377</v>
      </c>
      <c r="E683" s="8" t="s">
        <v>1990</v>
      </c>
      <c r="F683" s="27">
        <v>194</v>
      </c>
      <c r="G683" s="22">
        <v>41626</v>
      </c>
      <c r="H683" s="17" t="s">
        <v>408</v>
      </c>
      <c r="I683" s="19" t="s">
        <v>713</v>
      </c>
      <c r="J683" s="16" t="s">
        <v>714</v>
      </c>
      <c r="K683" s="18">
        <v>91250</v>
      </c>
    </row>
    <row r="684" spans="1:11" s="23" customFormat="1" ht="30">
      <c r="A684" s="29" t="s">
        <v>1833</v>
      </c>
      <c r="B684" s="9" t="s">
        <v>735</v>
      </c>
      <c r="C684" s="15" t="s">
        <v>2377</v>
      </c>
      <c r="D684" s="34" t="s">
        <v>2377</v>
      </c>
      <c r="E684" s="8" t="s">
        <v>1990</v>
      </c>
      <c r="F684" s="27">
        <v>735321</v>
      </c>
      <c r="G684" s="22">
        <v>41627</v>
      </c>
      <c r="H684" s="17" t="s">
        <v>409</v>
      </c>
      <c r="I684" s="19" t="s">
        <v>360</v>
      </c>
      <c r="J684" s="16" t="s">
        <v>1824</v>
      </c>
      <c r="K684" s="18">
        <v>356881</v>
      </c>
    </row>
    <row r="685" spans="1:11" s="23" customFormat="1" ht="30">
      <c r="A685" s="29" t="s">
        <v>1833</v>
      </c>
      <c r="B685" s="9" t="s">
        <v>731</v>
      </c>
      <c r="C685" s="15" t="s">
        <v>2377</v>
      </c>
      <c r="D685" s="34" t="s">
        <v>2377</v>
      </c>
      <c r="E685" s="8" t="s">
        <v>934</v>
      </c>
      <c r="F685" s="27">
        <v>20130100</v>
      </c>
      <c r="G685" s="22">
        <v>41628</v>
      </c>
      <c r="H685" s="17" t="s">
        <v>410</v>
      </c>
      <c r="I685" s="19" t="s">
        <v>411</v>
      </c>
      <c r="J685" s="16" t="s">
        <v>412</v>
      </c>
      <c r="K685" s="18">
        <v>905947</v>
      </c>
    </row>
    <row r="686" spans="1:11" s="23" customFormat="1" ht="30">
      <c r="A686" s="29" t="s">
        <v>1833</v>
      </c>
      <c r="B686" s="9" t="s">
        <v>731</v>
      </c>
      <c r="C686" s="15" t="s">
        <v>2377</v>
      </c>
      <c r="D686" s="34" t="s">
        <v>2377</v>
      </c>
      <c r="E686" s="8" t="s">
        <v>934</v>
      </c>
      <c r="F686" s="27">
        <v>20130301</v>
      </c>
      <c r="G686" s="22">
        <v>41628</v>
      </c>
      <c r="H686" s="17" t="s">
        <v>413</v>
      </c>
      <c r="I686" s="19" t="s">
        <v>389</v>
      </c>
      <c r="J686" s="16" t="s">
        <v>390</v>
      </c>
      <c r="K686" s="18">
        <v>1800000</v>
      </c>
    </row>
    <row r="687" spans="1:11" s="23" customFormat="1" ht="30">
      <c r="A687" s="29" t="s">
        <v>1833</v>
      </c>
      <c r="B687" s="9" t="s">
        <v>733</v>
      </c>
      <c r="C687" s="15" t="s">
        <v>414</v>
      </c>
      <c r="D687" s="34">
        <v>41617</v>
      </c>
      <c r="E687" s="8" t="s">
        <v>1990</v>
      </c>
      <c r="F687" s="27">
        <v>16</v>
      </c>
      <c r="G687" s="22">
        <v>41628</v>
      </c>
      <c r="H687" s="17" t="s">
        <v>415</v>
      </c>
      <c r="I687" s="19" t="s">
        <v>416</v>
      </c>
      <c r="J687" s="16" t="s">
        <v>417</v>
      </c>
      <c r="K687" s="18">
        <v>4999049</v>
      </c>
    </row>
    <row r="688" spans="1:11" s="23" customFormat="1" ht="30">
      <c r="A688" s="29" t="s">
        <v>1833</v>
      </c>
      <c r="B688" s="9" t="s">
        <v>731</v>
      </c>
      <c r="C688" s="15" t="s">
        <v>2377</v>
      </c>
      <c r="D688" s="34" t="s">
        <v>2377</v>
      </c>
      <c r="E688" s="8" t="s">
        <v>2312</v>
      </c>
      <c r="F688" s="27">
        <v>20130101</v>
      </c>
      <c r="G688" s="22">
        <v>41631</v>
      </c>
      <c r="H688" s="17" t="s">
        <v>418</v>
      </c>
      <c r="I688" s="19" t="s">
        <v>349</v>
      </c>
      <c r="J688" s="16" t="s">
        <v>350</v>
      </c>
      <c r="K688" s="18">
        <v>364736</v>
      </c>
    </row>
    <row r="689" spans="1:11" s="23" customFormat="1" ht="30">
      <c r="A689" s="29" t="s">
        <v>1833</v>
      </c>
      <c r="B689" s="9" t="s">
        <v>731</v>
      </c>
      <c r="C689" s="15" t="s">
        <v>2377</v>
      </c>
      <c r="D689" s="34" t="s">
        <v>2377</v>
      </c>
      <c r="E689" s="8" t="s">
        <v>2312</v>
      </c>
      <c r="F689" s="27">
        <v>20130102</v>
      </c>
      <c r="G689" s="22">
        <v>41631</v>
      </c>
      <c r="H689" s="17" t="s">
        <v>418</v>
      </c>
      <c r="I689" s="19" t="s">
        <v>419</v>
      </c>
      <c r="J689" s="16" t="s">
        <v>420</v>
      </c>
      <c r="K689" s="18">
        <v>115154</v>
      </c>
    </row>
    <row r="690" spans="1:11" s="23" customFormat="1" ht="30">
      <c r="A690" s="29" t="s">
        <v>1833</v>
      </c>
      <c r="B690" s="9" t="s">
        <v>731</v>
      </c>
      <c r="C690" s="15" t="s">
        <v>2377</v>
      </c>
      <c r="D690" s="34" t="s">
        <v>2377</v>
      </c>
      <c r="E690" s="8" t="s">
        <v>934</v>
      </c>
      <c r="F690" s="27">
        <v>20130302</v>
      </c>
      <c r="G690" s="22">
        <v>41631</v>
      </c>
      <c r="H690" s="17" t="s">
        <v>421</v>
      </c>
      <c r="I690" s="19" t="s">
        <v>422</v>
      </c>
      <c r="J690" s="16" t="s">
        <v>423</v>
      </c>
      <c r="K690" s="18">
        <v>38080</v>
      </c>
    </row>
    <row r="691" spans="1:11" s="23" customFormat="1" ht="30">
      <c r="A691" s="29" t="s">
        <v>1833</v>
      </c>
      <c r="B691" s="9" t="s">
        <v>731</v>
      </c>
      <c r="C691" s="15" t="s">
        <v>2377</v>
      </c>
      <c r="D691" s="34" t="s">
        <v>2377</v>
      </c>
      <c r="E691" s="8" t="s">
        <v>2312</v>
      </c>
      <c r="F691" s="27">
        <v>20130103</v>
      </c>
      <c r="G691" s="22">
        <v>41631</v>
      </c>
      <c r="H691" s="17" t="s">
        <v>424</v>
      </c>
      <c r="I691" s="19" t="s">
        <v>403</v>
      </c>
      <c r="J691" s="16" t="s">
        <v>404</v>
      </c>
      <c r="K691" s="18">
        <v>341000</v>
      </c>
    </row>
    <row r="692" spans="1:11" s="23" customFormat="1" ht="30">
      <c r="A692" s="29" t="s">
        <v>1833</v>
      </c>
      <c r="B692" s="9" t="s">
        <v>731</v>
      </c>
      <c r="C692" s="15" t="s">
        <v>2377</v>
      </c>
      <c r="D692" s="34" t="s">
        <v>2377</v>
      </c>
      <c r="E692" s="8" t="s">
        <v>788</v>
      </c>
      <c r="F692" s="27">
        <v>763</v>
      </c>
      <c r="G692" s="22">
        <v>41631</v>
      </c>
      <c r="H692" s="17" t="s">
        <v>425</v>
      </c>
      <c r="I692" s="19" t="s">
        <v>426</v>
      </c>
      <c r="J692" s="16" t="s">
        <v>427</v>
      </c>
      <c r="K692" s="18">
        <v>25000</v>
      </c>
    </row>
    <row r="693" spans="1:11" s="23" customFormat="1" ht="30">
      <c r="A693" s="29" t="s">
        <v>1833</v>
      </c>
      <c r="B693" s="9" t="s">
        <v>731</v>
      </c>
      <c r="C693" s="15" t="s">
        <v>2377</v>
      </c>
      <c r="D693" s="34" t="s">
        <v>2377</v>
      </c>
      <c r="E693" s="8" t="s">
        <v>1990</v>
      </c>
      <c r="F693" s="27">
        <v>375</v>
      </c>
      <c r="G693" s="22">
        <v>41631</v>
      </c>
      <c r="H693" s="17" t="s">
        <v>428</v>
      </c>
      <c r="I693" s="19" t="s">
        <v>429</v>
      </c>
      <c r="J693" s="16" t="s">
        <v>430</v>
      </c>
      <c r="K693" s="18">
        <v>165000</v>
      </c>
    </row>
    <row r="694" spans="1:11" s="23" customFormat="1" ht="45">
      <c r="A694" s="29" t="s">
        <v>1833</v>
      </c>
      <c r="B694" s="9" t="s">
        <v>2290</v>
      </c>
      <c r="C694" s="15" t="s">
        <v>2377</v>
      </c>
      <c r="D694" s="34" t="s">
        <v>2377</v>
      </c>
      <c r="E694" s="8" t="s">
        <v>934</v>
      </c>
      <c r="F694" s="27">
        <v>20130303</v>
      </c>
      <c r="G694" s="22">
        <v>41632</v>
      </c>
      <c r="H694" s="17" t="s">
        <v>431</v>
      </c>
      <c r="I694" s="19" t="s">
        <v>432</v>
      </c>
      <c r="J694" s="16" t="s">
        <v>433</v>
      </c>
      <c r="K694" s="18">
        <v>450000</v>
      </c>
    </row>
    <row r="695" spans="1:11" s="23" customFormat="1" ht="45">
      <c r="A695" s="29" t="s">
        <v>1833</v>
      </c>
      <c r="B695" s="9" t="s">
        <v>2290</v>
      </c>
      <c r="C695" s="15" t="s">
        <v>2377</v>
      </c>
      <c r="D695" s="34" t="s">
        <v>2377</v>
      </c>
      <c r="E695" s="8" t="s">
        <v>934</v>
      </c>
      <c r="F695" s="27">
        <v>20130304</v>
      </c>
      <c r="G695" s="22">
        <v>41632</v>
      </c>
      <c r="H695" s="17" t="s">
        <v>434</v>
      </c>
      <c r="I695" s="19" t="s">
        <v>435</v>
      </c>
      <c r="J695" s="16" t="s">
        <v>436</v>
      </c>
      <c r="K695" s="18">
        <v>476000</v>
      </c>
    </row>
    <row r="696" spans="1:11" s="23" customFormat="1" ht="30">
      <c r="A696" s="29" t="s">
        <v>1833</v>
      </c>
      <c r="B696" s="9" t="s">
        <v>735</v>
      </c>
      <c r="C696" s="15" t="s">
        <v>2377</v>
      </c>
      <c r="D696" s="34" t="s">
        <v>2377</v>
      </c>
      <c r="E696" s="8" t="s">
        <v>1990</v>
      </c>
      <c r="F696" s="27">
        <v>736461</v>
      </c>
      <c r="G696" s="22">
        <v>41634</v>
      </c>
      <c r="H696" s="17" t="s">
        <v>437</v>
      </c>
      <c r="I696" s="19" t="s">
        <v>360</v>
      </c>
      <c r="J696" s="16" t="s">
        <v>1824</v>
      </c>
      <c r="K696" s="18">
        <v>174709</v>
      </c>
    </row>
    <row r="697" spans="1:11" s="23" customFormat="1" ht="30">
      <c r="A697" s="29" t="s">
        <v>1833</v>
      </c>
      <c r="B697" s="9" t="s">
        <v>735</v>
      </c>
      <c r="C697" s="15" t="s">
        <v>2377</v>
      </c>
      <c r="D697" s="34" t="s">
        <v>2377</v>
      </c>
      <c r="E697" s="8" t="s">
        <v>1990</v>
      </c>
      <c r="F697" s="27">
        <v>736513</v>
      </c>
      <c r="G697" s="22">
        <v>41634</v>
      </c>
      <c r="H697" s="17" t="s">
        <v>437</v>
      </c>
      <c r="I697" s="19" t="s">
        <v>360</v>
      </c>
      <c r="J697" s="16" t="s">
        <v>1824</v>
      </c>
      <c r="K697" s="18">
        <v>112637</v>
      </c>
    </row>
    <row r="698" spans="1:11" s="23" customFormat="1" ht="30">
      <c r="A698" s="29" t="s">
        <v>1833</v>
      </c>
      <c r="B698" s="9" t="s">
        <v>735</v>
      </c>
      <c r="C698" s="15" t="s">
        <v>2377</v>
      </c>
      <c r="D698" s="34" t="s">
        <v>2377</v>
      </c>
      <c r="E698" s="8" t="s">
        <v>1990</v>
      </c>
      <c r="F698" s="27">
        <v>736614</v>
      </c>
      <c r="G698" s="22">
        <v>41634</v>
      </c>
      <c r="H698" s="17" t="s">
        <v>438</v>
      </c>
      <c r="I698" s="19" t="s">
        <v>360</v>
      </c>
      <c r="J698" s="16" t="s">
        <v>1824</v>
      </c>
      <c r="K698" s="18">
        <v>328006</v>
      </c>
    </row>
    <row r="699" spans="1:11" s="23" customFormat="1" ht="30">
      <c r="A699" s="29" t="s">
        <v>1833</v>
      </c>
      <c r="B699" s="9" t="s">
        <v>735</v>
      </c>
      <c r="C699" s="15" t="s">
        <v>2377</v>
      </c>
      <c r="D699" s="34" t="s">
        <v>2377</v>
      </c>
      <c r="E699" s="8" t="s">
        <v>1990</v>
      </c>
      <c r="F699" s="27">
        <v>6559437</v>
      </c>
      <c r="G699" s="22">
        <v>41635</v>
      </c>
      <c r="H699" s="17" t="s">
        <v>439</v>
      </c>
      <c r="I699" s="19" t="s">
        <v>440</v>
      </c>
      <c r="J699" s="16" t="s">
        <v>832</v>
      </c>
      <c r="K699" s="18">
        <v>233278</v>
      </c>
    </row>
    <row r="700" spans="1:11" s="23" customFormat="1" ht="30">
      <c r="A700" s="29" t="s">
        <v>1833</v>
      </c>
      <c r="B700" s="9" t="s">
        <v>735</v>
      </c>
      <c r="C700" s="15" t="s">
        <v>2377</v>
      </c>
      <c r="D700" s="34" t="s">
        <v>2377</v>
      </c>
      <c r="E700" s="8" t="s">
        <v>1990</v>
      </c>
      <c r="F700" s="27">
        <v>6559473</v>
      </c>
      <c r="G700" s="22">
        <v>41635</v>
      </c>
      <c r="H700" s="17" t="s">
        <v>441</v>
      </c>
      <c r="I700" s="19" t="s">
        <v>440</v>
      </c>
      <c r="J700" s="16" t="s">
        <v>832</v>
      </c>
      <c r="K700" s="18">
        <v>415149</v>
      </c>
    </row>
    <row r="701" spans="1:11" s="23" customFormat="1" ht="30">
      <c r="A701" s="29" t="s">
        <v>1833</v>
      </c>
      <c r="B701" s="9" t="s">
        <v>735</v>
      </c>
      <c r="C701" s="15" t="s">
        <v>2377</v>
      </c>
      <c r="D701" s="34" t="s">
        <v>2377</v>
      </c>
      <c r="E701" s="8" t="s">
        <v>1990</v>
      </c>
      <c r="F701" s="27">
        <v>6559657</v>
      </c>
      <c r="G701" s="22">
        <v>41635</v>
      </c>
      <c r="H701" s="17" t="s">
        <v>442</v>
      </c>
      <c r="I701" s="19" t="s">
        <v>440</v>
      </c>
      <c r="J701" s="16" t="s">
        <v>832</v>
      </c>
      <c r="K701" s="18">
        <v>395391</v>
      </c>
    </row>
    <row r="702" spans="1:11" s="23" customFormat="1" ht="45">
      <c r="A702" s="29" t="s">
        <v>1833</v>
      </c>
      <c r="B702" s="9" t="s">
        <v>2290</v>
      </c>
      <c r="C702" s="15" t="s">
        <v>2377</v>
      </c>
      <c r="D702" s="34" t="s">
        <v>2377</v>
      </c>
      <c r="E702" s="8" t="s">
        <v>2312</v>
      </c>
      <c r="F702" s="27">
        <v>20130104</v>
      </c>
      <c r="G702" s="22">
        <v>41638</v>
      </c>
      <c r="H702" s="17" t="s">
        <v>443</v>
      </c>
      <c r="I702" s="19" t="s">
        <v>327</v>
      </c>
      <c r="J702" s="16" t="s">
        <v>328</v>
      </c>
      <c r="K702" s="18">
        <v>513500</v>
      </c>
    </row>
    <row r="703" spans="1:11" s="23" customFormat="1" ht="45">
      <c r="A703" s="29" t="s">
        <v>1833</v>
      </c>
      <c r="B703" s="9" t="s">
        <v>2290</v>
      </c>
      <c r="C703" s="15" t="s">
        <v>2377</v>
      </c>
      <c r="D703" s="34" t="s">
        <v>2377</v>
      </c>
      <c r="E703" s="8" t="s">
        <v>2312</v>
      </c>
      <c r="F703" s="27">
        <v>20130105</v>
      </c>
      <c r="G703" s="22">
        <v>41638</v>
      </c>
      <c r="H703" s="17" t="s">
        <v>444</v>
      </c>
      <c r="I703" s="19" t="s">
        <v>343</v>
      </c>
      <c r="J703" s="16" t="s">
        <v>344</v>
      </c>
      <c r="K703" s="18">
        <v>1034480</v>
      </c>
    </row>
    <row r="704" spans="1:11" s="23" customFormat="1" ht="45">
      <c r="A704" s="29" t="s">
        <v>1833</v>
      </c>
      <c r="B704" s="9" t="s">
        <v>2290</v>
      </c>
      <c r="C704" s="15" t="s">
        <v>2377</v>
      </c>
      <c r="D704" s="34" t="s">
        <v>2377</v>
      </c>
      <c r="E704" s="8" t="s">
        <v>2312</v>
      </c>
      <c r="F704" s="27">
        <v>20130106</v>
      </c>
      <c r="G704" s="22">
        <v>41638</v>
      </c>
      <c r="H704" s="17" t="s">
        <v>445</v>
      </c>
      <c r="I704" s="19" t="s">
        <v>334</v>
      </c>
      <c r="J704" s="16" t="s">
        <v>335</v>
      </c>
      <c r="K704" s="18">
        <v>486000</v>
      </c>
    </row>
    <row r="705" spans="1:11" s="23" customFormat="1" ht="30">
      <c r="A705" s="29" t="s">
        <v>1833</v>
      </c>
      <c r="B705" s="9" t="s">
        <v>731</v>
      </c>
      <c r="C705" s="15" t="s">
        <v>2377</v>
      </c>
      <c r="D705" s="34" t="s">
        <v>2377</v>
      </c>
      <c r="E705" s="8" t="s">
        <v>934</v>
      </c>
      <c r="F705" s="27">
        <v>20130305</v>
      </c>
      <c r="G705" s="22">
        <v>41638</v>
      </c>
      <c r="H705" s="17" t="s">
        <v>446</v>
      </c>
      <c r="I705" s="19" t="s">
        <v>447</v>
      </c>
      <c r="J705" s="16" t="s">
        <v>448</v>
      </c>
      <c r="K705" s="18">
        <v>1067000</v>
      </c>
    </row>
    <row r="706" spans="1:11" s="23" customFormat="1" ht="30">
      <c r="A706" s="29" t="s">
        <v>1833</v>
      </c>
      <c r="B706" s="9" t="s">
        <v>731</v>
      </c>
      <c r="C706" s="15" t="s">
        <v>2377</v>
      </c>
      <c r="D706" s="34" t="s">
        <v>2377</v>
      </c>
      <c r="E706" s="8" t="s">
        <v>2312</v>
      </c>
      <c r="F706" s="27">
        <v>20130108</v>
      </c>
      <c r="G706" s="22">
        <v>41638</v>
      </c>
      <c r="H706" s="17" t="s">
        <v>449</v>
      </c>
      <c r="I706" s="19" t="s">
        <v>450</v>
      </c>
      <c r="J706" s="16" t="s">
        <v>451</v>
      </c>
      <c r="K706" s="18">
        <v>340721</v>
      </c>
    </row>
    <row r="707" spans="1:11" s="23" customFormat="1" ht="45">
      <c r="A707" s="29" t="s">
        <v>1833</v>
      </c>
      <c r="B707" s="9" t="s">
        <v>2290</v>
      </c>
      <c r="C707" s="15" t="s">
        <v>2377</v>
      </c>
      <c r="D707" s="34" t="s">
        <v>2377</v>
      </c>
      <c r="E707" s="8" t="s">
        <v>2312</v>
      </c>
      <c r="F707" s="27">
        <v>20130110</v>
      </c>
      <c r="G707" s="22">
        <v>41638</v>
      </c>
      <c r="H707" s="17" t="s">
        <v>2125</v>
      </c>
      <c r="I707" s="19" t="s">
        <v>452</v>
      </c>
      <c r="J707" s="16" t="s">
        <v>453</v>
      </c>
      <c r="K707" s="18">
        <v>1580100</v>
      </c>
    </row>
    <row r="708" spans="1:11" s="23" customFormat="1" ht="45">
      <c r="A708" s="29" t="s">
        <v>1833</v>
      </c>
      <c r="B708" s="9" t="s">
        <v>2290</v>
      </c>
      <c r="C708" s="15" t="s">
        <v>2377</v>
      </c>
      <c r="D708" s="34" t="s">
        <v>2377</v>
      </c>
      <c r="E708" s="8" t="s">
        <v>1990</v>
      </c>
      <c r="F708" s="27">
        <v>196</v>
      </c>
      <c r="G708" s="22">
        <v>41638</v>
      </c>
      <c r="H708" s="17" t="s">
        <v>454</v>
      </c>
      <c r="I708" s="19" t="s">
        <v>713</v>
      </c>
      <c r="J708" s="16" t="s">
        <v>714</v>
      </c>
      <c r="K708" s="18">
        <v>166250</v>
      </c>
    </row>
    <row r="709" spans="1:11" s="23" customFormat="1" ht="45">
      <c r="A709" s="29" t="s">
        <v>1833</v>
      </c>
      <c r="B709" s="9" t="s">
        <v>2290</v>
      </c>
      <c r="C709" s="15" t="s">
        <v>2377</v>
      </c>
      <c r="D709" s="34" t="s">
        <v>2377</v>
      </c>
      <c r="E709" s="8" t="s">
        <v>1990</v>
      </c>
      <c r="F709" s="27">
        <v>220273</v>
      </c>
      <c r="G709" s="22">
        <v>41639</v>
      </c>
      <c r="H709" s="17" t="s">
        <v>455</v>
      </c>
      <c r="I709" s="19" t="s">
        <v>456</v>
      </c>
      <c r="J709" s="16" t="s">
        <v>457</v>
      </c>
      <c r="K709" s="18">
        <v>2198173</v>
      </c>
    </row>
    <row r="710" spans="1:11" s="23" customFormat="1" ht="30">
      <c r="A710" s="29" t="s">
        <v>1835</v>
      </c>
      <c r="B710" s="9" t="s">
        <v>731</v>
      </c>
      <c r="C710" s="15" t="s">
        <v>1956</v>
      </c>
      <c r="D710" s="34" t="s">
        <v>1956</v>
      </c>
      <c r="E710" s="8" t="s">
        <v>1957</v>
      </c>
      <c r="F710" s="27">
        <v>20130144</v>
      </c>
      <c r="G710" s="22">
        <v>41611</v>
      </c>
      <c r="H710" s="17" t="s">
        <v>458</v>
      </c>
      <c r="I710" s="19" t="s">
        <v>459</v>
      </c>
      <c r="J710" s="16" t="s">
        <v>460</v>
      </c>
      <c r="K710" s="18">
        <v>83764</v>
      </c>
    </row>
    <row r="711" spans="1:11" s="23" customFormat="1" ht="30">
      <c r="A711" s="29" t="s">
        <v>1835</v>
      </c>
      <c r="B711" s="9" t="s">
        <v>731</v>
      </c>
      <c r="C711" s="15" t="s">
        <v>1956</v>
      </c>
      <c r="D711" s="34" t="s">
        <v>1956</v>
      </c>
      <c r="E711" s="8" t="s">
        <v>1957</v>
      </c>
      <c r="F711" s="27">
        <v>20130145</v>
      </c>
      <c r="G711" s="22">
        <v>41613</v>
      </c>
      <c r="H711" s="17" t="s">
        <v>1941</v>
      </c>
      <c r="I711" s="19" t="s">
        <v>461</v>
      </c>
      <c r="J711" s="16" t="s">
        <v>462</v>
      </c>
      <c r="K711" s="18">
        <v>189321</v>
      </c>
    </row>
    <row r="712" spans="1:11" s="23" customFormat="1" ht="30">
      <c r="A712" s="29" t="s">
        <v>1835</v>
      </c>
      <c r="B712" s="9" t="s">
        <v>731</v>
      </c>
      <c r="C712" s="15" t="s">
        <v>1956</v>
      </c>
      <c r="D712" s="34" t="s">
        <v>1956</v>
      </c>
      <c r="E712" s="8" t="s">
        <v>1957</v>
      </c>
      <c r="F712" s="27">
        <v>20130146</v>
      </c>
      <c r="G712" s="22">
        <v>41617</v>
      </c>
      <c r="H712" s="17" t="s">
        <v>463</v>
      </c>
      <c r="I712" s="19" t="s">
        <v>461</v>
      </c>
      <c r="J712" s="16" t="s">
        <v>462</v>
      </c>
      <c r="K712" s="18">
        <v>40515</v>
      </c>
    </row>
    <row r="713" spans="1:11" s="23" customFormat="1" ht="30">
      <c r="A713" s="29" t="s">
        <v>1835</v>
      </c>
      <c r="B713" s="9" t="s">
        <v>731</v>
      </c>
      <c r="C713" s="15" t="s">
        <v>1956</v>
      </c>
      <c r="D713" s="34" t="s">
        <v>1956</v>
      </c>
      <c r="E713" s="8" t="s">
        <v>1957</v>
      </c>
      <c r="F713" s="27">
        <v>20130147</v>
      </c>
      <c r="G713" s="22">
        <v>41617</v>
      </c>
      <c r="H713" s="17" t="s">
        <v>464</v>
      </c>
      <c r="I713" s="19" t="s">
        <v>465</v>
      </c>
      <c r="J713" s="16" t="s">
        <v>466</v>
      </c>
      <c r="K713" s="18">
        <v>658000</v>
      </c>
    </row>
    <row r="714" spans="1:11" s="23" customFormat="1" ht="30">
      <c r="A714" s="29" t="s">
        <v>1835</v>
      </c>
      <c r="B714" s="9" t="s">
        <v>731</v>
      </c>
      <c r="C714" s="15" t="s">
        <v>1956</v>
      </c>
      <c r="D714" s="34" t="s">
        <v>1956</v>
      </c>
      <c r="E714" s="8" t="s">
        <v>1957</v>
      </c>
      <c r="F714" s="27">
        <v>20130148</v>
      </c>
      <c r="G714" s="22">
        <v>41618</v>
      </c>
      <c r="H714" s="17" t="s">
        <v>467</v>
      </c>
      <c r="I714" s="19" t="s">
        <v>468</v>
      </c>
      <c r="J714" s="16" t="s">
        <v>469</v>
      </c>
      <c r="K714" s="18">
        <v>523600</v>
      </c>
    </row>
    <row r="715" spans="1:11" s="23" customFormat="1" ht="30">
      <c r="A715" s="29" t="s">
        <v>1835</v>
      </c>
      <c r="B715" s="9" t="s">
        <v>731</v>
      </c>
      <c r="C715" s="15" t="s">
        <v>1956</v>
      </c>
      <c r="D715" s="34" t="s">
        <v>1956</v>
      </c>
      <c r="E715" s="8" t="s">
        <v>1957</v>
      </c>
      <c r="F715" s="27">
        <v>20130149</v>
      </c>
      <c r="G715" s="22">
        <v>41621</v>
      </c>
      <c r="H715" s="17" t="s">
        <v>470</v>
      </c>
      <c r="I715" s="19" t="s">
        <v>461</v>
      </c>
      <c r="J715" s="16" t="s">
        <v>462</v>
      </c>
      <c r="K715" s="18">
        <v>118716</v>
      </c>
    </row>
    <row r="716" spans="1:11" s="23" customFormat="1" ht="30">
      <c r="A716" s="29" t="s">
        <v>1835</v>
      </c>
      <c r="B716" s="9" t="s">
        <v>731</v>
      </c>
      <c r="C716" s="15" t="s">
        <v>1956</v>
      </c>
      <c r="D716" s="34" t="s">
        <v>1956</v>
      </c>
      <c r="E716" s="8" t="s">
        <v>1957</v>
      </c>
      <c r="F716" s="27">
        <v>20130150</v>
      </c>
      <c r="G716" s="22">
        <v>41621</v>
      </c>
      <c r="H716" s="17" t="s">
        <v>470</v>
      </c>
      <c r="I716" s="19" t="s">
        <v>459</v>
      </c>
      <c r="J716" s="16" t="s">
        <v>460</v>
      </c>
      <c r="K716" s="18">
        <v>14854</v>
      </c>
    </row>
    <row r="717" spans="1:11" s="23" customFormat="1" ht="30">
      <c r="A717" s="29" t="s">
        <v>1835</v>
      </c>
      <c r="B717" s="9" t="s">
        <v>731</v>
      </c>
      <c r="C717" s="15" t="s">
        <v>1956</v>
      </c>
      <c r="D717" s="34" t="s">
        <v>1956</v>
      </c>
      <c r="E717" s="8" t="s">
        <v>1957</v>
      </c>
      <c r="F717" s="27">
        <v>20130151</v>
      </c>
      <c r="G717" s="22">
        <v>41621</v>
      </c>
      <c r="H717" s="17" t="s">
        <v>471</v>
      </c>
      <c r="I717" s="19" t="s">
        <v>472</v>
      </c>
      <c r="J717" s="16" t="s">
        <v>473</v>
      </c>
      <c r="K717" s="18">
        <v>23700</v>
      </c>
    </row>
    <row r="718" spans="1:11" s="23" customFormat="1" ht="30">
      <c r="A718" s="29" t="s">
        <v>1835</v>
      </c>
      <c r="B718" s="9" t="s">
        <v>731</v>
      </c>
      <c r="C718" s="15" t="s">
        <v>1956</v>
      </c>
      <c r="D718" s="34" t="s">
        <v>1956</v>
      </c>
      <c r="E718" s="8" t="s">
        <v>1957</v>
      </c>
      <c r="F718" s="27">
        <v>20130152</v>
      </c>
      <c r="G718" s="22">
        <v>41621</v>
      </c>
      <c r="H718" s="17" t="s">
        <v>474</v>
      </c>
      <c r="I718" s="19" t="s">
        <v>475</v>
      </c>
      <c r="J718" s="16" t="s">
        <v>476</v>
      </c>
      <c r="K718" s="18">
        <v>657594</v>
      </c>
    </row>
    <row r="719" spans="1:11" s="23" customFormat="1" ht="30">
      <c r="A719" s="29" t="s">
        <v>1835</v>
      </c>
      <c r="B719" s="9" t="s">
        <v>731</v>
      </c>
      <c r="C719" s="15" t="s">
        <v>1956</v>
      </c>
      <c r="D719" s="34" t="s">
        <v>1956</v>
      </c>
      <c r="E719" s="8" t="s">
        <v>1957</v>
      </c>
      <c r="F719" s="27">
        <v>20130154</v>
      </c>
      <c r="G719" s="22">
        <v>41624</v>
      </c>
      <c r="H719" s="17" t="s">
        <v>477</v>
      </c>
      <c r="I719" s="19" t="s">
        <v>478</v>
      </c>
      <c r="J719" s="16" t="s">
        <v>479</v>
      </c>
      <c r="K719" s="18">
        <v>35000</v>
      </c>
    </row>
    <row r="720" spans="1:11" s="23" customFormat="1" ht="30">
      <c r="A720" s="29" t="s">
        <v>1835</v>
      </c>
      <c r="B720" s="9" t="s">
        <v>731</v>
      </c>
      <c r="C720" s="15" t="s">
        <v>1956</v>
      </c>
      <c r="D720" s="34" t="s">
        <v>1956</v>
      </c>
      <c r="E720" s="8" t="s">
        <v>1957</v>
      </c>
      <c r="F720" s="27">
        <v>20130155</v>
      </c>
      <c r="G720" s="22">
        <v>41626</v>
      </c>
      <c r="H720" s="17" t="s">
        <v>1888</v>
      </c>
      <c r="I720" s="19" t="s">
        <v>480</v>
      </c>
      <c r="J720" s="16" t="s">
        <v>481</v>
      </c>
      <c r="K720" s="18">
        <v>110000</v>
      </c>
    </row>
    <row r="721" spans="1:11" s="23" customFormat="1" ht="30">
      <c r="A721" s="29" t="s">
        <v>1835</v>
      </c>
      <c r="B721" s="9" t="s">
        <v>731</v>
      </c>
      <c r="C721" s="15" t="s">
        <v>1956</v>
      </c>
      <c r="D721" s="34" t="s">
        <v>1956</v>
      </c>
      <c r="E721" s="8" t="s">
        <v>1957</v>
      </c>
      <c r="F721" s="27">
        <v>20130156</v>
      </c>
      <c r="G721" s="22">
        <v>41626</v>
      </c>
      <c r="H721" s="17" t="s">
        <v>482</v>
      </c>
      <c r="I721" s="19" t="s">
        <v>461</v>
      </c>
      <c r="J721" s="16" t="s">
        <v>462</v>
      </c>
      <c r="K721" s="18">
        <v>39050</v>
      </c>
    </row>
    <row r="722" spans="1:11" s="23" customFormat="1" ht="30">
      <c r="A722" s="29" t="s">
        <v>1835</v>
      </c>
      <c r="B722" s="9" t="s">
        <v>731</v>
      </c>
      <c r="C722" s="15" t="s">
        <v>1956</v>
      </c>
      <c r="D722" s="34" t="s">
        <v>1956</v>
      </c>
      <c r="E722" s="8" t="s">
        <v>1957</v>
      </c>
      <c r="F722" s="27">
        <v>20130157</v>
      </c>
      <c r="G722" s="22">
        <v>41626</v>
      </c>
      <c r="H722" s="17" t="s">
        <v>463</v>
      </c>
      <c r="I722" s="19" t="s">
        <v>461</v>
      </c>
      <c r="J722" s="16" t="s">
        <v>462</v>
      </c>
      <c r="K722" s="18">
        <v>90260</v>
      </c>
    </row>
    <row r="723" spans="1:11" s="23" customFormat="1" ht="30">
      <c r="A723" s="29" t="s">
        <v>1835</v>
      </c>
      <c r="B723" s="9" t="s">
        <v>731</v>
      </c>
      <c r="C723" s="15" t="s">
        <v>1956</v>
      </c>
      <c r="D723" s="34" t="s">
        <v>1956</v>
      </c>
      <c r="E723" s="8" t="s">
        <v>1957</v>
      </c>
      <c r="F723" s="27">
        <v>20130158</v>
      </c>
      <c r="G723" s="22">
        <v>41626</v>
      </c>
      <c r="H723" s="17" t="s">
        <v>463</v>
      </c>
      <c r="I723" s="19" t="s">
        <v>483</v>
      </c>
      <c r="J723" s="16" t="s">
        <v>484</v>
      </c>
      <c r="K723" s="18">
        <v>20320</v>
      </c>
    </row>
    <row r="724" spans="1:11" s="23" customFormat="1" ht="30">
      <c r="A724" s="29" t="s">
        <v>1835</v>
      </c>
      <c r="B724" s="9" t="s">
        <v>731</v>
      </c>
      <c r="C724" s="15" t="s">
        <v>1956</v>
      </c>
      <c r="D724" s="34" t="s">
        <v>1956</v>
      </c>
      <c r="E724" s="8" t="s">
        <v>1957</v>
      </c>
      <c r="F724" s="27">
        <v>20130159</v>
      </c>
      <c r="G724" s="22">
        <v>41627</v>
      </c>
      <c r="H724" s="17" t="s">
        <v>485</v>
      </c>
      <c r="I724" s="19" t="s">
        <v>486</v>
      </c>
      <c r="J724" s="16" t="s">
        <v>487</v>
      </c>
      <c r="K724" s="18">
        <v>240374</v>
      </c>
    </row>
    <row r="725" spans="1:11" s="23" customFormat="1" ht="30">
      <c r="A725" s="29" t="s">
        <v>1835</v>
      </c>
      <c r="B725" s="9" t="s">
        <v>731</v>
      </c>
      <c r="C725" s="15" t="s">
        <v>1956</v>
      </c>
      <c r="D725" s="34" t="s">
        <v>1956</v>
      </c>
      <c r="E725" s="8" t="s">
        <v>1957</v>
      </c>
      <c r="F725" s="27">
        <v>20130160</v>
      </c>
      <c r="G725" s="22">
        <v>41628</v>
      </c>
      <c r="H725" s="17" t="s">
        <v>488</v>
      </c>
      <c r="I725" s="19" t="s">
        <v>489</v>
      </c>
      <c r="J725" s="16" t="s">
        <v>363</v>
      </c>
      <c r="K725" s="18">
        <v>421760</v>
      </c>
    </row>
    <row r="726" spans="1:11" s="23" customFormat="1" ht="30">
      <c r="A726" s="29" t="s">
        <v>1835</v>
      </c>
      <c r="B726" s="9" t="s">
        <v>731</v>
      </c>
      <c r="C726" s="15" t="s">
        <v>1956</v>
      </c>
      <c r="D726" s="34" t="s">
        <v>1956</v>
      </c>
      <c r="E726" s="8" t="s">
        <v>1957</v>
      </c>
      <c r="F726" s="27">
        <v>20130161</v>
      </c>
      <c r="G726" s="22">
        <v>41628</v>
      </c>
      <c r="H726" s="17" t="s">
        <v>490</v>
      </c>
      <c r="I726" s="19" t="s">
        <v>461</v>
      </c>
      <c r="J726" s="16" t="s">
        <v>462</v>
      </c>
      <c r="K726" s="18">
        <v>70004</v>
      </c>
    </row>
    <row r="727" spans="1:11" s="23" customFormat="1" ht="30">
      <c r="A727" s="29" t="s">
        <v>1835</v>
      </c>
      <c r="B727" s="9" t="s">
        <v>731</v>
      </c>
      <c r="C727" s="15" t="s">
        <v>1956</v>
      </c>
      <c r="D727" s="34" t="s">
        <v>1956</v>
      </c>
      <c r="E727" s="8" t="s">
        <v>1957</v>
      </c>
      <c r="F727" s="27">
        <v>20130162</v>
      </c>
      <c r="G727" s="22">
        <v>41632</v>
      </c>
      <c r="H727" s="17" t="s">
        <v>491</v>
      </c>
      <c r="I727" s="19" t="s">
        <v>461</v>
      </c>
      <c r="J727" s="16" t="s">
        <v>462</v>
      </c>
      <c r="K727" s="18">
        <v>122001</v>
      </c>
    </row>
    <row r="728" spans="1:11" s="23" customFormat="1" ht="30">
      <c r="A728" s="29" t="s">
        <v>1835</v>
      </c>
      <c r="B728" s="9" t="s">
        <v>731</v>
      </c>
      <c r="C728" s="15" t="s">
        <v>1956</v>
      </c>
      <c r="D728" s="34" t="s">
        <v>1956</v>
      </c>
      <c r="E728" s="8" t="s">
        <v>1957</v>
      </c>
      <c r="F728" s="27">
        <v>20130163</v>
      </c>
      <c r="G728" s="22">
        <v>41634</v>
      </c>
      <c r="H728" s="17" t="s">
        <v>492</v>
      </c>
      <c r="I728" s="19" t="s">
        <v>493</v>
      </c>
      <c r="J728" s="16" t="s">
        <v>494</v>
      </c>
      <c r="K728" s="18">
        <v>145000</v>
      </c>
    </row>
    <row r="729" spans="1:11" s="23" customFormat="1" ht="30">
      <c r="A729" s="29" t="s">
        <v>1835</v>
      </c>
      <c r="B729" s="9" t="s">
        <v>731</v>
      </c>
      <c r="C729" s="15" t="s">
        <v>1956</v>
      </c>
      <c r="D729" s="34" t="s">
        <v>1956</v>
      </c>
      <c r="E729" s="8" t="s">
        <v>1957</v>
      </c>
      <c r="F729" s="27">
        <v>20130164</v>
      </c>
      <c r="G729" s="22">
        <v>41635</v>
      </c>
      <c r="H729" s="17" t="s">
        <v>1941</v>
      </c>
      <c r="I729" s="19" t="s">
        <v>495</v>
      </c>
      <c r="J729" s="16" t="s">
        <v>496</v>
      </c>
      <c r="K729" s="18">
        <v>70500</v>
      </c>
    </row>
    <row r="730" spans="1:11" s="23" customFormat="1" ht="30">
      <c r="A730" s="29" t="s">
        <v>1835</v>
      </c>
      <c r="B730" s="9" t="s">
        <v>731</v>
      </c>
      <c r="C730" s="15" t="s">
        <v>1956</v>
      </c>
      <c r="D730" s="34" t="s">
        <v>1956</v>
      </c>
      <c r="E730" s="8" t="s">
        <v>1957</v>
      </c>
      <c r="F730" s="27">
        <v>20130165</v>
      </c>
      <c r="G730" s="22">
        <v>41635</v>
      </c>
      <c r="H730" s="17" t="s">
        <v>2126</v>
      </c>
      <c r="I730" s="19" t="s">
        <v>497</v>
      </c>
      <c r="J730" s="16" t="s">
        <v>498</v>
      </c>
      <c r="K730" s="18">
        <v>28000</v>
      </c>
    </row>
    <row r="731" spans="1:11" s="23" customFormat="1" ht="30">
      <c r="A731" s="29" t="s">
        <v>1835</v>
      </c>
      <c r="B731" s="9" t="s">
        <v>731</v>
      </c>
      <c r="C731" s="15" t="s">
        <v>1956</v>
      </c>
      <c r="D731" s="34" t="s">
        <v>1956</v>
      </c>
      <c r="E731" s="8" t="s">
        <v>1957</v>
      </c>
      <c r="F731" s="27">
        <v>20130166</v>
      </c>
      <c r="G731" s="22">
        <v>41635</v>
      </c>
      <c r="H731" s="17" t="s">
        <v>499</v>
      </c>
      <c r="I731" s="19" t="s">
        <v>500</v>
      </c>
      <c r="J731" s="16" t="s">
        <v>501</v>
      </c>
      <c r="K731" s="18">
        <v>141020</v>
      </c>
    </row>
    <row r="732" spans="1:11" s="23" customFormat="1" ht="30">
      <c r="A732" s="29" t="s">
        <v>1835</v>
      </c>
      <c r="B732" s="9" t="s">
        <v>731</v>
      </c>
      <c r="C732" s="15" t="s">
        <v>1956</v>
      </c>
      <c r="D732" s="34" t="s">
        <v>1956</v>
      </c>
      <c r="E732" s="8" t="s">
        <v>1957</v>
      </c>
      <c r="F732" s="27">
        <v>20130167</v>
      </c>
      <c r="G732" s="22">
        <v>41635</v>
      </c>
      <c r="H732" s="17" t="s">
        <v>491</v>
      </c>
      <c r="I732" s="19" t="s">
        <v>502</v>
      </c>
      <c r="J732" s="16" t="s">
        <v>503</v>
      </c>
      <c r="K732" s="18">
        <v>74800</v>
      </c>
    </row>
    <row r="733" spans="1:11" s="23" customFormat="1" ht="45">
      <c r="A733" s="29" t="s">
        <v>1835</v>
      </c>
      <c r="B733" s="9" t="s">
        <v>2290</v>
      </c>
      <c r="C733" s="15" t="s">
        <v>1956</v>
      </c>
      <c r="D733" s="34" t="s">
        <v>1956</v>
      </c>
      <c r="E733" s="8" t="s">
        <v>1970</v>
      </c>
      <c r="F733" s="27">
        <v>20130319</v>
      </c>
      <c r="G733" s="22">
        <v>41611</v>
      </c>
      <c r="H733" s="17" t="s">
        <v>504</v>
      </c>
      <c r="I733" s="19" t="s">
        <v>505</v>
      </c>
      <c r="J733" s="16" t="s">
        <v>506</v>
      </c>
      <c r="K733" s="18">
        <v>317056</v>
      </c>
    </row>
    <row r="734" spans="1:11" s="23" customFormat="1" ht="30">
      <c r="A734" s="29" t="s">
        <v>1835</v>
      </c>
      <c r="B734" s="9" t="s">
        <v>731</v>
      </c>
      <c r="C734" s="15" t="s">
        <v>1956</v>
      </c>
      <c r="D734" s="34" t="s">
        <v>1956</v>
      </c>
      <c r="E734" s="8" t="s">
        <v>1970</v>
      </c>
      <c r="F734" s="27">
        <v>20130321</v>
      </c>
      <c r="G734" s="22">
        <v>41611</v>
      </c>
      <c r="H734" s="17" t="s">
        <v>507</v>
      </c>
      <c r="I734" s="19" t="s">
        <v>508</v>
      </c>
      <c r="J734" s="16" t="s">
        <v>509</v>
      </c>
      <c r="K734" s="18">
        <v>1444444</v>
      </c>
    </row>
    <row r="735" spans="1:11" s="23" customFormat="1" ht="45">
      <c r="A735" s="29" t="s">
        <v>1835</v>
      </c>
      <c r="B735" s="9" t="s">
        <v>2290</v>
      </c>
      <c r="C735" s="15" t="s">
        <v>1956</v>
      </c>
      <c r="D735" s="34" t="s">
        <v>1956</v>
      </c>
      <c r="E735" s="8" t="s">
        <v>1970</v>
      </c>
      <c r="F735" s="27">
        <v>20130322</v>
      </c>
      <c r="G735" s="22">
        <v>41612</v>
      </c>
      <c r="H735" s="17" t="s">
        <v>510</v>
      </c>
      <c r="I735" s="19" t="s">
        <v>1616</v>
      </c>
      <c r="J735" s="16" t="s">
        <v>755</v>
      </c>
      <c r="K735" s="18">
        <v>587456</v>
      </c>
    </row>
    <row r="736" spans="1:11" s="23" customFormat="1" ht="45">
      <c r="A736" s="29" t="s">
        <v>1835</v>
      </c>
      <c r="B736" s="9" t="s">
        <v>2290</v>
      </c>
      <c r="C736" s="15" t="s">
        <v>1956</v>
      </c>
      <c r="D736" s="34" t="s">
        <v>1956</v>
      </c>
      <c r="E736" s="8" t="s">
        <v>1970</v>
      </c>
      <c r="F736" s="27">
        <v>20130324</v>
      </c>
      <c r="G736" s="22">
        <v>41618</v>
      </c>
      <c r="H736" s="17" t="s">
        <v>511</v>
      </c>
      <c r="I736" s="19" t="s">
        <v>512</v>
      </c>
      <c r="J736" s="16" t="s">
        <v>513</v>
      </c>
      <c r="K736" s="18">
        <v>5000</v>
      </c>
    </row>
    <row r="737" spans="1:11" s="23" customFormat="1" ht="45">
      <c r="A737" s="29" t="s">
        <v>1835</v>
      </c>
      <c r="B737" s="9" t="s">
        <v>2290</v>
      </c>
      <c r="C737" s="15" t="s">
        <v>1956</v>
      </c>
      <c r="D737" s="34" t="s">
        <v>1956</v>
      </c>
      <c r="E737" s="8" t="s">
        <v>1970</v>
      </c>
      <c r="F737" s="27">
        <v>20130325</v>
      </c>
      <c r="G737" s="22">
        <v>41618</v>
      </c>
      <c r="H737" s="17" t="s">
        <v>514</v>
      </c>
      <c r="I737" s="19" t="s">
        <v>515</v>
      </c>
      <c r="J737" s="16" t="s">
        <v>516</v>
      </c>
      <c r="K737" s="18">
        <v>4500</v>
      </c>
    </row>
    <row r="738" spans="1:11" s="23" customFormat="1" ht="45">
      <c r="A738" s="29" t="s">
        <v>1835</v>
      </c>
      <c r="B738" s="9" t="s">
        <v>2290</v>
      </c>
      <c r="C738" s="15" t="s">
        <v>1956</v>
      </c>
      <c r="D738" s="34" t="s">
        <v>1956</v>
      </c>
      <c r="E738" s="8" t="s">
        <v>1970</v>
      </c>
      <c r="F738" s="27">
        <v>20130326</v>
      </c>
      <c r="G738" s="22">
        <v>41619</v>
      </c>
      <c r="H738" s="17" t="s">
        <v>517</v>
      </c>
      <c r="I738" s="19" t="s">
        <v>518</v>
      </c>
      <c r="J738" s="16" t="s">
        <v>519</v>
      </c>
      <c r="K738" s="18">
        <v>13900</v>
      </c>
    </row>
    <row r="739" spans="1:11" s="23" customFormat="1" ht="45">
      <c r="A739" s="29" t="s">
        <v>1835</v>
      </c>
      <c r="B739" s="9" t="s">
        <v>2290</v>
      </c>
      <c r="C739" s="15" t="s">
        <v>1956</v>
      </c>
      <c r="D739" s="34" t="s">
        <v>1956</v>
      </c>
      <c r="E739" s="8" t="s">
        <v>1970</v>
      </c>
      <c r="F739" s="27">
        <v>20130327</v>
      </c>
      <c r="G739" s="22">
        <v>41619</v>
      </c>
      <c r="H739" s="17" t="s">
        <v>520</v>
      </c>
      <c r="I739" s="19" t="s">
        <v>518</v>
      </c>
      <c r="J739" s="16" t="s">
        <v>519</v>
      </c>
      <c r="K739" s="18">
        <v>13900</v>
      </c>
    </row>
    <row r="740" spans="1:11" s="23" customFormat="1" ht="45">
      <c r="A740" s="29" t="s">
        <v>1835</v>
      </c>
      <c r="B740" s="9" t="s">
        <v>2290</v>
      </c>
      <c r="C740" s="15" t="s">
        <v>1956</v>
      </c>
      <c r="D740" s="34" t="s">
        <v>1956</v>
      </c>
      <c r="E740" s="8" t="s">
        <v>1970</v>
      </c>
      <c r="F740" s="27">
        <v>20130328</v>
      </c>
      <c r="G740" s="22">
        <v>41619</v>
      </c>
      <c r="H740" s="17" t="s">
        <v>521</v>
      </c>
      <c r="I740" s="19" t="s">
        <v>518</v>
      </c>
      <c r="J740" s="16" t="s">
        <v>519</v>
      </c>
      <c r="K740" s="18">
        <v>5800</v>
      </c>
    </row>
    <row r="741" spans="1:11" s="23" customFormat="1" ht="30">
      <c r="A741" s="29" t="s">
        <v>1835</v>
      </c>
      <c r="B741" s="9" t="s">
        <v>731</v>
      </c>
      <c r="C741" s="15" t="s">
        <v>1956</v>
      </c>
      <c r="D741" s="34" t="s">
        <v>1956</v>
      </c>
      <c r="E741" s="8" t="s">
        <v>1970</v>
      </c>
      <c r="F741" s="27">
        <v>20130329</v>
      </c>
      <c r="G741" s="22">
        <v>41624</v>
      </c>
      <c r="H741" s="17" t="s">
        <v>522</v>
      </c>
      <c r="I741" s="19" t="s">
        <v>523</v>
      </c>
      <c r="J741" s="16" t="s">
        <v>524</v>
      </c>
      <c r="K741" s="18">
        <v>374850</v>
      </c>
    </row>
    <row r="742" spans="1:11" s="23" customFormat="1" ht="30">
      <c r="A742" s="29" t="s">
        <v>1835</v>
      </c>
      <c r="B742" s="9" t="s">
        <v>731</v>
      </c>
      <c r="C742" s="15" t="s">
        <v>1956</v>
      </c>
      <c r="D742" s="34" t="s">
        <v>1956</v>
      </c>
      <c r="E742" s="8" t="s">
        <v>1970</v>
      </c>
      <c r="F742" s="27">
        <v>20130330</v>
      </c>
      <c r="G742" s="22">
        <v>41624</v>
      </c>
      <c r="H742" s="17" t="s">
        <v>525</v>
      </c>
      <c r="I742" s="19" t="s">
        <v>526</v>
      </c>
      <c r="J742" s="16" t="s">
        <v>527</v>
      </c>
      <c r="K742" s="18">
        <v>119595</v>
      </c>
    </row>
    <row r="743" spans="1:11" s="23" customFormat="1" ht="30">
      <c r="A743" s="29" t="s">
        <v>1835</v>
      </c>
      <c r="B743" s="9" t="s">
        <v>731</v>
      </c>
      <c r="C743" s="15" t="s">
        <v>1956</v>
      </c>
      <c r="D743" s="34" t="s">
        <v>1956</v>
      </c>
      <c r="E743" s="8" t="s">
        <v>1970</v>
      </c>
      <c r="F743" s="27">
        <v>20130331</v>
      </c>
      <c r="G743" s="22">
        <v>41625</v>
      </c>
      <c r="H743" s="17" t="s">
        <v>528</v>
      </c>
      <c r="I743" s="19" t="s">
        <v>529</v>
      </c>
      <c r="J743" s="16" t="s">
        <v>530</v>
      </c>
      <c r="K743" s="18">
        <v>27500</v>
      </c>
    </row>
    <row r="744" spans="1:11" s="23" customFormat="1" ht="45">
      <c r="A744" s="29" t="s">
        <v>1835</v>
      </c>
      <c r="B744" s="9" t="s">
        <v>2290</v>
      </c>
      <c r="C744" s="15" t="s">
        <v>1956</v>
      </c>
      <c r="D744" s="34" t="s">
        <v>1956</v>
      </c>
      <c r="E744" s="8" t="s">
        <v>1970</v>
      </c>
      <c r="F744" s="27">
        <v>20130332</v>
      </c>
      <c r="G744" s="22">
        <v>41626</v>
      </c>
      <c r="H744" s="17" t="s">
        <v>531</v>
      </c>
      <c r="I744" s="19" t="s">
        <v>1616</v>
      </c>
      <c r="J744" s="16" t="s">
        <v>755</v>
      </c>
      <c r="K744" s="18">
        <v>568833</v>
      </c>
    </row>
    <row r="745" spans="1:11" s="23" customFormat="1" ht="45">
      <c r="A745" s="29" t="s">
        <v>1835</v>
      </c>
      <c r="B745" s="9" t="s">
        <v>2290</v>
      </c>
      <c r="C745" s="15" t="s">
        <v>1956</v>
      </c>
      <c r="D745" s="34" t="s">
        <v>1956</v>
      </c>
      <c r="E745" s="8" t="s">
        <v>1970</v>
      </c>
      <c r="F745" s="27">
        <v>20130333</v>
      </c>
      <c r="G745" s="22">
        <v>41628</v>
      </c>
      <c r="H745" s="17" t="s">
        <v>532</v>
      </c>
      <c r="I745" s="19" t="s">
        <v>533</v>
      </c>
      <c r="J745" s="16" t="s">
        <v>534</v>
      </c>
      <c r="K745" s="18">
        <v>110000</v>
      </c>
    </row>
    <row r="746" spans="1:11" s="23" customFormat="1" ht="45">
      <c r="A746" s="29" t="s">
        <v>1835</v>
      </c>
      <c r="B746" s="9" t="s">
        <v>2290</v>
      </c>
      <c r="C746" s="15" t="s">
        <v>1956</v>
      </c>
      <c r="D746" s="34" t="s">
        <v>1956</v>
      </c>
      <c r="E746" s="8" t="s">
        <v>1970</v>
      </c>
      <c r="F746" s="27">
        <v>20130335</v>
      </c>
      <c r="G746" s="22">
        <v>41631</v>
      </c>
      <c r="H746" s="17" t="s">
        <v>535</v>
      </c>
      <c r="I746" s="19" t="s">
        <v>1616</v>
      </c>
      <c r="J746" s="16" t="s">
        <v>755</v>
      </c>
      <c r="K746" s="18">
        <v>412708</v>
      </c>
    </row>
    <row r="747" spans="1:11" s="23" customFormat="1" ht="45">
      <c r="A747" s="29" t="s">
        <v>1835</v>
      </c>
      <c r="B747" s="9" t="s">
        <v>2290</v>
      </c>
      <c r="C747" s="15" t="s">
        <v>1956</v>
      </c>
      <c r="D747" s="34" t="s">
        <v>1956</v>
      </c>
      <c r="E747" s="8" t="s">
        <v>1970</v>
      </c>
      <c r="F747" s="27">
        <v>20130336</v>
      </c>
      <c r="G747" s="22">
        <v>41631</v>
      </c>
      <c r="H747" s="17" t="s">
        <v>536</v>
      </c>
      <c r="I747" s="19" t="s">
        <v>505</v>
      </c>
      <c r="J747" s="16" t="s">
        <v>506</v>
      </c>
      <c r="K747" s="18">
        <v>334456</v>
      </c>
    </row>
    <row r="748" spans="1:11" s="23" customFormat="1" ht="45">
      <c r="A748" s="29" t="s">
        <v>1835</v>
      </c>
      <c r="B748" s="9" t="s">
        <v>2290</v>
      </c>
      <c r="C748" s="15" t="s">
        <v>1956</v>
      </c>
      <c r="D748" s="34" t="s">
        <v>1956</v>
      </c>
      <c r="E748" s="8" t="s">
        <v>1970</v>
      </c>
      <c r="F748" s="27">
        <v>20130337</v>
      </c>
      <c r="G748" s="22">
        <v>41634</v>
      </c>
      <c r="H748" s="17" t="s">
        <v>537</v>
      </c>
      <c r="I748" s="19" t="s">
        <v>1616</v>
      </c>
      <c r="J748" s="16" t="s">
        <v>755</v>
      </c>
      <c r="K748" s="18">
        <v>129028</v>
      </c>
    </row>
    <row r="749" spans="1:11" s="23" customFormat="1" ht="45">
      <c r="A749" s="29" t="s">
        <v>1835</v>
      </c>
      <c r="B749" s="9" t="s">
        <v>2290</v>
      </c>
      <c r="C749" s="15" t="s">
        <v>1956</v>
      </c>
      <c r="D749" s="34" t="s">
        <v>1956</v>
      </c>
      <c r="E749" s="8" t="s">
        <v>1970</v>
      </c>
      <c r="F749" s="27">
        <v>20130338</v>
      </c>
      <c r="G749" s="22">
        <v>41635</v>
      </c>
      <c r="H749" s="17" t="s">
        <v>538</v>
      </c>
      <c r="I749" s="19" t="s">
        <v>1616</v>
      </c>
      <c r="J749" s="16" t="s">
        <v>755</v>
      </c>
      <c r="K749" s="18">
        <v>393819</v>
      </c>
    </row>
    <row r="750" spans="1:11" s="23" customFormat="1" ht="45">
      <c r="A750" s="29" t="s">
        <v>1835</v>
      </c>
      <c r="B750" s="9" t="s">
        <v>2290</v>
      </c>
      <c r="C750" s="15" t="s">
        <v>1956</v>
      </c>
      <c r="D750" s="34" t="s">
        <v>1956</v>
      </c>
      <c r="E750" s="8" t="s">
        <v>1970</v>
      </c>
      <c r="F750" s="27">
        <v>20130339</v>
      </c>
      <c r="G750" s="22">
        <v>41635</v>
      </c>
      <c r="H750" s="17" t="s">
        <v>539</v>
      </c>
      <c r="I750" s="19" t="s">
        <v>1616</v>
      </c>
      <c r="J750" s="16" t="s">
        <v>755</v>
      </c>
      <c r="K750" s="18">
        <v>298768</v>
      </c>
    </row>
    <row r="751" spans="1:11" s="23" customFormat="1" ht="45">
      <c r="A751" s="29" t="s">
        <v>1835</v>
      </c>
      <c r="B751" s="9" t="s">
        <v>2290</v>
      </c>
      <c r="C751" s="15" t="s">
        <v>1956</v>
      </c>
      <c r="D751" s="34" t="s">
        <v>1956</v>
      </c>
      <c r="E751" s="8" t="s">
        <v>1970</v>
      </c>
      <c r="F751" s="27">
        <v>20130340</v>
      </c>
      <c r="G751" s="22">
        <v>41639</v>
      </c>
      <c r="H751" s="17" t="s">
        <v>540</v>
      </c>
      <c r="I751" s="19" t="s">
        <v>1616</v>
      </c>
      <c r="J751" s="16" t="s">
        <v>755</v>
      </c>
      <c r="K751" s="18">
        <v>1563773</v>
      </c>
    </row>
    <row r="752" spans="1:11" s="23" customFormat="1" ht="30">
      <c r="A752" s="29" t="s">
        <v>1835</v>
      </c>
      <c r="B752" s="9" t="s">
        <v>735</v>
      </c>
      <c r="C752" s="15" t="s">
        <v>1956</v>
      </c>
      <c r="D752" s="34" t="s">
        <v>1956</v>
      </c>
      <c r="E752" s="8" t="s">
        <v>788</v>
      </c>
      <c r="F752" s="27">
        <v>1744952</v>
      </c>
      <c r="G752" s="22">
        <v>41618</v>
      </c>
      <c r="H752" s="17" t="s">
        <v>541</v>
      </c>
      <c r="I752" s="19" t="s">
        <v>542</v>
      </c>
      <c r="J752" s="16" t="s">
        <v>543</v>
      </c>
      <c r="K752" s="18">
        <v>304850</v>
      </c>
    </row>
    <row r="753" spans="1:11" s="23" customFormat="1" ht="30">
      <c r="A753" s="29" t="s">
        <v>1835</v>
      </c>
      <c r="B753" s="9" t="s">
        <v>735</v>
      </c>
      <c r="C753" s="15" t="s">
        <v>1956</v>
      </c>
      <c r="D753" s="34" t="s">
        <v>1956</v>
      </c>
      <c r="E753" s="8" t="s">
        <v>788</v>
      </c>
      <c r="F753" s="27">
        <v>1744777</v>
      </c>
      <c r="G753" s="22">
        <v>41618</v>
      </c>
      <c r="H753" s="17" t="s">
        <v>544</v>
      </c>
      <c r="I753" s="19" t="s">
        <v>542</v>
      </c>
      <c r="J753" s="16" t="s">
        <v>543</v>
      </c>
      <c r="K753" s="18">
        <v>452400</v>
      </c>
    </row>
    <row r="754" spans="1:11" s="23" customFormat="1" ht="30">
      <c r="A754" s="29" t="s">
        <v>1835</v>
      </c>
      <c r="B754" s="9" t="s">
        <v>735</v>
      </c>
      <c r="C754" s="15" t="s">
        <v>1956</v>
      </c>
      <c r="D754" s="34" t="s">
        <v>1956</v>
      </c>
      <c r="E754" s="8" t="s">
        <v>1990</v>
      </c>
      <c r="F754" s="27">
        <v>3077431</v>
      </c>
      <c r="G754" s="22">
        <v>41625</v>
      </c>
      <c r="H754" s="17" t="s">
        <v>545</v>
      </c>
      <c r="I754" s="19" t="s">
        <v>546</v>
      </c>
      <c r="J754" s="16" t="s">
        <v>547</v>
      </c>
      <c r="K754" s="18">
        <v>416200</v>
      </c>
    </row>
    <row r="755" spans="1:11" s="23" customFormat="1" ht="30">
      <c r="A755" s="29" t="s">
        <v>1835</v>
      </c>
      <c r="B755" s="9" t="s">
        <v>735</v>
      </c>
      <c r="C755" s="15" t="s">
        <v>1956</v>
      </c>
      <c r="D755" s="34" t="s">
        <v>1956</v>
      </c>
      <c r="E755" s="8" t="s">
        <v>788</v>
      </c>
      <c r="F755" s="27">
        <v>692899</v>
      </c>
      <c r="G755" s="22">
        <v>41625</v>
      </c>
      <c r="H755" s="17" t="s">
        <v>548</v>
      </c>
      <c r="I755" s="19" t="s">
        <v>549</v>
      </c>
      <c r="J755" s="16" t="s">
        <v>550</v>
      </c>
      <c r="K755" s="18">
        <v>44100</v>
      </c>
    </row>
    <row r="756" spans="1:11" s="23" customFormat="1" ht="30">
      <c r="A756" s="29" t="s">
        <v>1835</v>
      </c>
      <c r="B756" s="9" t="s">
        <v>735</v>
      </c>
      <c r="C756" s="15" t="s">
        <v>1956</v>
      </c>
      <c r="D756" s="34" t="s">
        <v>1956</v>
      </c>
      <c r="E756" s="8" t="s">
        <v>1990</v>
      </c>
      <c r="F756" s="27">
        <v>1761097</v>
      </c>
      <c r="G756" s="22">
        <v>41625</v>
      </c>
      <c r="H756" s="17" t="s">
        <v>551</v>
      </c>
      <c r="I756" s="19" t="s">
        <v>1746</v>
      </c>
      <c r="J756" s="16" t="s">
        <v>851</v>
      </c>
      <c r="K756" s="18">
        <v>229748</v>
      </c>
    </row>
    <row r="757" spans="1:11" s="23" customFormat="1" ht="30">
      <c r="A757" s="29" t="s">
        <v>1835</v>
      </c>
      <c r="B757" s="9" t="s">
        <v>735</v>
      </c>
      <c r="C757" s="15" t="s">
        <v>1956</v>
      </c>
      <c r="D757" s="34" t="s">
        <v>1956</v>
      </c>
      <c r="E757" s="8" t="s">
        <v>1990</v>
      </c>
      <c r="F757" s="27">
        <v>1765123</v>
      </c>
      <c r="G757" s="22">
        <v>41625</v>
      </c>
      <c r="H757" s="17" t="s">
        <v>552</v>
      </c>
      <c r="I757" s="19" t="s">
        <v>1746</v>
      </c>
      <c r="J757" s="16" t="s">
        <v>851</v>
      </c>
      <c r="K757" s="18">
        <v>295381</v>
      </c>
    </row>
    <row r="758" spans="1:11" s="23" customFormat="1" ht="30">
      <c r="A758" s="29" t="s">
        <v>1835</v>
      </c>
      <c r="B758" s="9" t="s">
        <v>735</v>
      </c>
      <c r="C758" s="15" t="s">
        <v>1956</v>
      </c>
      <c r="D758" s="34" t="s">
        <v>1956</v>
      </c>
      <c r="E758" s="8" t="s">
        <v>788</v>
      </c>
      <c r="F758" s="27">
        <v>13619624</v>
      </c>
      <c r="G758" s="22">
        <v>41636</v>
      </c>
      <c r="H758" s="17" t="s">
        <v>553</v>
      </c>
      <c r="I758" s="19" t="s">
        <v>546</v>
      </c>
      <c r="J758" s="16" t="s">
        <v>547</v>
      </c>
      <c r="K758" s="18">
        <v>102600</v>
      </c>
    </row>
    <row r="759" spans="1:11" s="23" customFormat="1" ht="30">
      <c r="A759" s="29" t="s">
        <v>1835</v>
      </c>
      <c r="B759" s="9" t="s">
        <v>735</v>
      </c>
      <c r="C759" s="15" t="s">
        <v>1956</v>
      </c>
      <c r="D759" s="34" t="s">
        <v>1956</v>
      </c>
      <c r="E759" s="8" t="s">
        <v>788</v>
      </c>
      <c r="F759" s="27">
        <v>699396</v>
      </c>
      <c r="G759" s="22">
        <v>41634</v>
      </c>
      <c r="H759" s="17" t="s">
        <v>554</v>
      </c>
      <c r="I759" s="19" t="s">
        <v>549</v>
      </c>
      <c r="J759" s="16" t="s">
        <v>550</v>
      </c>
      <c r="K759" s="18">
        <v>91550</v>
      </c>
    </row>
    <row r="760" spans="1:11" s="23" customFormat="1" ht="30">
      <c r="A760" s="29" t="s">
        <v>1835</v>
      </c>
      <c r="B760" s="9" t="s">
        <v>735</v>
      </c>
      <c r="C760" s="15" t="s">
        <v>1956</v>
      </c>
      <c r="D760" s="34" t="s">
        <v>1956</v>
      </c>
      <c r="E760" s="8" t="s">
        <v>788</v>
      </c>
      <c r="F760" s="27">
        <v>35335</v>
      </c>
      <c r="G760" s="22">
        <v>41634</v>
      </c>
      <c r="H760" s="17" t="s">
        <v>555</v>
      </c>
      <c r="I760" s="19" t="s">
        <v>549</v>
      </c>
      <c r="J760" s="16" t="s">
        <v>550</v>
      </c>
      <c r="K760" s="18">
        <v>10904</v>
      </c>
    </row>
    <row r="761" spans="1:11" s="23" customFormat="1" ht="15">
      <c r="A761" s="29" t="s">
        <v>1835</v>
      </c>
      <c r="B761" s="9" t="s">
        <v>735</v>
      </c>
      <c r="C761" s="15" t="s">
        <v>1956</v>
      </c>
      <c r="D761" s="34" t="s">
        <v>1956</v>
      </c>
      <c r="E761" s="8" t="s">
        <v>1990</v>
      </c>
      <c r="F761" s="27">
        <v>6557908</v>
      </c>
      <c r="G761" s="22">
        <v>41619</v>
      </c>
      <c r="H761" s="17" t="s">
        <v>556</v>
      </c>
      <c r="I761" s="19" t="s">
        <v>557</v>
      </c>
      <c r="J761" s="16" t="s">
        <v>832</v>
      </c>
      <c r="K761" s="18">
        <v>395424</v>
      </c>
    </row>
    <row r="762" spans="1:11" s="23" customFormat="1" ht="15">
      <c r="A762" s="29" t="s">
        <v>1835</v>
      </c>
      <c r="B762" s="9" t="s">
        <v>735</v>
      </c>
      <c r="C762" s="15" t="s">
        <v>1956</v>
      </c>
      <c r="D762" s="34" t="s">
        <v>1956</v>
      </c>
      <c r="E762" s="8" t="s">
        <v>1990</v>
      </c>
      <c r="F762" s="27">
        <v>6557887</v>
      </c>
      <c r="G762" s="22">
        <v>41619</v>
      </c>
      <c r="H762" s="17" t="s">
        <v>558</v>
      </c>
      <c r="I762" s="19" t="s">
        <v>557</v>
      </c>
      <c r="J762" s="16" t="s">
        <v>832</v>
      </c>
      <c r="K762" s="18">
        <v>306480</v>
      </c>
    </row>
    <row r="763" spans="1:11" s="23" customFormat="1" ht="30">
      <c r="A763" s="29" t="s">
        <v>1835</v>
      </c>
      <c r="B763" s="9" t="s">
        <v>735</v>
      </c>
      <c r="C763" s="15" t="s">
        <v>1956</v>
      </c>
      <c r="D763" s="34" t="s">
        <v>1956</v>
      </c>
      <c r="E763" s="8" t="s">
        <v>1990</v>
      </c>
      <c r="F763" s="27">
        <v>6559438</v>
      </c>
      <c r="G763" s="22">
        <v>41639</v>
      </c>
      <c r="H763" s="17" t="s">
        <v>559</v>
      </c>
      <c r="I763" s="19" t="s">
        <v>557</v>
      </c>
      <c r="J763" s="16" t="s">
        <v>832</v>
      </c>
      <c r="K763" s="18">
        <v>264103</v>
      </c>
    </row>
    <row r="764" spans="1:11" s="23" customFormat="1" ht="15">
      <c r="A764" s="29" t="s">
        <v>1835</v>
      </c>
      <c r="B764" s="9" t="s">
        <v>735</v>
      </c>
      <c r="C764" s="15" t="s">
        <v>1956</v>
      </c>
      <c r="D764" s="34" t="s">
        <v>1956</v>
      </c>
      <c r="E764" s="8" t="s">
        <v>1990</v>
      </c>
      <c r="F764" s="27">
        <v>6559474</v>
      </c>
      <c r="G764" s="22">
        <v>41639</v>
      </c>
      <c r="H764" s="17" t="s">
        <v>560</v>
      </c>
      <c r="I764" s="19" t="s">
        <v>557</v>
      </c>
      <c r="J764" s="16" t="s">
        <v>832</v>
      </c>
      <c r="K764" s="18">
        <v>313365</v>
      </c>
    </row>
    <row r="765" spans="1:11" s="23" customFormat="1" ht="30">
      <c r="A765" s="29" t="s">
        <v>1835</v>
      </c>
      <c r="B765" s="9" t="s">
        <v>735</v>
      </c>
      <c r="C765" s="15" t="s">
        <v>1956</v>
      </c>
      <c r="D765" s="34" t="s">
        <v>1956</v>
      </c>
      <c r="E765" s="8" t="s">
        <v>1990</v>
      </c>
      <c r="F765" s="27">
        <v>6559658</v>
      </c>
      <c r="G765" s="22">
        <v>41639</v>
      </c>
      <c r="H765" s="17" t="s">
        <v>561</v>
      </c>
      <c r="I765" s="19" t="s">
        <v>557</v>
      </c>
      <c r="J765" s="16" t="s">
        <v>832</v>
      </c>
      <c r="K765" s="18">
        <v>334864</v>
      </c>
    </row>
    <row r="766" spans="1:11" s="23" customFormat="1" ht="15">
      <c r="A766" s="29" t="s">
        <v>1835</v>
      </c>
      <c r="B766" s="9" t="s">
        <v>735</v>
      </c>
      <c r="C766" s="15" t="s">
        <v>1956</v>
      </c>
      <c r="D766" s="34" t="s">
        <v>1956</v>
      </c>
      <c r="E766" s="8" t="s">
        <v>1990</v>
      </c>
      <c r="F766" s="27">
        <v>31579281</v>
      </c>
      <c r="G766" s="22">
        <v>41627</v>
      </c>
      <c r="H766" s="17" t="s">
        <v>562</v>
      </c>
      <c r="I766" s="19" t="s">
        <v>1720</v>
      </c>
      <c r="J766" s="16" t="s">
        <v>837</v>
      </c>
      <c r="K766" s="18">
        <v>16338</v>
      </c>
    </row>
    <row r="767" spans="1:11" s="23" customFormat="1" ht="15">
      <c r="A767" s="29" t="s">
        <v>1835</v>
      </c>
      <c r="B767" s="9" t="s">
        <v>735</v>
      </c>
      <c r="C767" s="15" t="s">
        <v>1956</v>
      </c>
      <c r="D767" s="34" t="s">
        <v>1956</v>
      </c>
      <c r="E767" s="8" t="s">
        <v>1990</v>
      </c>
      <c r="F767" s="27">
        <v>31785494</v>
      </c>
      <c r="G767" s="22">
        <v>41627</v>
      </c>
      <c r="H767" s="17" t="s">
        <v>562</v>
      </c>
      <c r="I767" s="19" t="s">
        <v>1720</v>
      </c>
      <c r="J767" s="16" t="s">
        <v>837</v>
      </c>
      <c r="K767" s="18">
        <v>16483</v>
      </c>
    </row>
    <row r="768" spans="1:11" s="23" customFormat="1" ht="15">
      <c r="A768" s="29" t="s">
        <v>1835</v>
      </c>
      <c r="B768" s="9" t="s">
        <v>735</v>
      </c>
      <c r="C768" s="15" t="s">
        <v>1956</v>
      </c>
      <c r="D768" s="34" t="s">
        <v>1956</v>
      </c>
      <c r="E768" s="8" t="s">
        <v>1990</v>
      </c>
      <c r="F768" s="27">
        <v>31990850</v>
      </c>
      <c r="G768" s="22">
        <v>41634</v>
      </c>
      <c r="H768" s="17" t="s">
        <v>562</v>
      </c>
      <c r="I768" s="19" t="s">
        <v>1720</v>
      </c>
      <c r="J768" s="16" t="s">
        <v>837</v>
      </c>
      <c r="K768" s="18">
        <v>16483</v>
      </c>
    </row>
    <row r="769" spans="1:11" s="23" customFormat="1" ht="15">
      <c r="A769" s="29" t="s">
        <v>1835</v>
      </c>
      <c r="B769" s="9" t="s">
        <v>735</v>
      </c>
      <c r="C769" s="15" t="s">
        <v>1956</v>
      </c>
      <c r="D769" s="34" t="s">
        <v>1956</v>
      </c>
      <c r="E769" s="8" t="s">
        <v>1990</v>
      </c>
      <c r="F769" s="27">
        <v>31785512</v>
      </c>
      <c r="G769" s="22">
        <v>41627</v>
      </c>
      <c r="H769" s="17" t="s">
        <v>563</v>
      </c>
      <c r="I769" s="19" t="s">
        <v>1720</v>
      </c>
      <c r="J769" s="16" t="s">
        <v>837</v>
      </c>
      <c r="K769" s="18">
        <v>13897</v>
      </c>
    </row>
    <row r="770" spans="1:11" s="23" customFormat="1" ht="15">
      <c r="A770" s="29" t="s">
        <v>1835</v>
      </c>
      <c r="B770" s="9" t="s">
        <v>735</v>
      </c>
      <c r="C770" s="15" t="s">
        <v>1956</v>
      </c>
      <c r="D770" s="34" t="s">
        <v>1956</v>
      </c>
      <c r="E770" s="8" t="s">
        <v>1990</v>
      </c>
      <c r="F770" s="27">
        <v>31579303</v>
      </c>
      <c r="G770" s="22">
        <v>41627</v>
      </c>
      <c r="H770" s="17" t="s">
        <v>563</v>
      </c>
      <c r="I770" s="19" t="s">
        <v>1720</v>
      </c>
      <c r="J770" s="16" t="s">
        <v>837</v>
      </c>
      <c r="K770" s="18">
        <v>13754</v>
      </c>
    </row>
    <row r="771" spans="1:11" s="23" customFormat="1" ht="15">
      <c r="A771" s="29" t="s">
        <v>1835</v>
      </c>
      <c r="B771" s="9" t="s">
        <v>735</v>
      </c>
      <c r="C771" s="15" t="s">
        <v>1956</v>
      </c>
      <c r="D771" s="34" t="s">
        <v>1956</v>
      </c>
      <c r="E771" s="8" t="s">
        <v>1990</v>
      </c>
      <c r="F771" s="27">
        <v>31990869</v>
      </c>
      <c r="G771" s="22">
        <v>41634</v>
      </c>
      <c r="H771" s="17" t="s">
        <v>563</v>
      </c>
      <c r="I771" s="19" t="s">
        <v>1720</v>
      </c>
      <c r="J771" s="16" t="s">
        <v>837</v>
      </c>
      <c r="K771" s="18">
        <v>13897</v>
      </c>
    </row>
    <row r="772" spans="1:11" s="23" customFormat="1" ht="15">
      <c r="A772" s="29" t="s">
        <v>1835</v>
      </c>
      <c r="B772" s="9" t="s">
        <v>735</v>
      </c>
      <c r="C772" s="15" t="s">
        <v>1956</v>
      </c>
      <c r="D772" s="34" t="s">
        <v>1956</v>
      </c>
      <c r="E772" s="8" t="s">
        <v>1990</v>
      </c>
      <c r="F772" s="27">
        <v>31990875</v>
      </c>
      <c r="G772" s="22">
        <v>41627</v>
      </c>
      <c r="H772" s="17" t="s">
        <v>564</v>
      </c>
      <c r="I772" s="19" t="s">
        <v>1720</v>
      </c>
      <c r="J772" s="16" t="s">
        <v>837</v>
      </c>
      <c r="K772" s="18">
        <v>55460</v>
      </c>
    </row>
    <row r="773" spans="1:11" s="23" customFormat="1" ht="15">
      <c r="A773" s="29" t="s">
        <v>1835</v>
      </c>
      <c r="B773" s="9" t="s">
        <v>735</v>
      </c>
      <c r="C773" s="15" t="s">
        <v>1956</v>
      </c>
      <c r="D773" s="34" t="s">
        <v>1956</v>
      </c>
      <c r="E773" s="8" t="s">
        <v>1990</v>
      </c>
      <c r="F773" s="27">
        <v>31785518</v>
      </c>
      <c r="G773" s="22">
        <v>41627</v>
      </c>
      <c r="H773" s="17" t="s">
        <v>564</v>
      </c>
      <c r="I773" s="19" t="s">
        <v>1720</v>
      </c>
      <c r="J773" s="16" t="s">
        <v>837</v>
      </c>
      <c r="K773" s="18">
        <v>41825</v>
      </c>
    </row>
    <row r="774" spans="1:11" s="23" customFormat="1" ht="15">
      <c r="A774" s="29" t="s">
        <v>1835</v>
      </c>
      <c r="B774" s="9" t="s">
        <v>735</v>
      </c>
      <c r="C774" s="15" t="s">
        <v>1956</v>
      </c>
      <c r="D774" s="34" t="s">
        <v>1956</v>
      </c>
      <c r="E774" s="8" t="s">
        <v>1990</v>
      </c>
      <c r="F774" s="27">
        <v>31579311</v>
      </c>
      <c r="G774" s="22">
        <v>41627</v>
      </c>
      <c r="H774" s="17" t="s">
        <v>564</v>
      </c>
      <c r="I774" s="19" t="s">
        <v>1720</v>
      </c>
      <c r="J774" s="16" t="s">
        <v>837</v>
      </c>
      <c r="K774" s="18">
        <v>43298</v>
      </c>
    </row>
    <row r="775" spans="1:11" s="23" customFormat="1" ht="15">
      <c r="A775" s="29" t="s">
        <v>1835</v>
      </c>
      <c r="B775" s="9" t="s">
        <v>735</v>
      </c>
      <c r="C775" s="15" t="s">
        <v>1956</v>
      </c>
      <c r="D775" s="34" t="s">
        <v>1956</v>
      </c>
      <c r="E775" s="8" t="s">
        <v>1990</v>
      </c>
      <c r="F775" s="27">
        <v>41236</v>
      </c>
      <c r="G775" s="22">
        <v>41627</v>
      </c>
      <c r="H775" s="17" t="s">
        <v>565</v>
      </c>
      <c r="I775" s="19" t="s">
        <v>1720</v>
      </c>
      <c r="J775" s="16" t="s">
        <v>837</v>
      </c>
      <c r="K775" s="18">
        <v>14252</v>
      </c>
    </row>
    <row r="776" spans="1:11" s="23" customFormat="1" ht="15">
      <c r="A776" s="29" t="s">
        <v>1835</v>
      </c>
      <c r="B776" s="9" t="s">
        <v>735</v>
      </c>
      <c r="C776" s="15" t="s">
        <v>1956</v>
      </c>
      <c r="D776" s="34" t="s">
        <v>1956</v>
      </c>
      <c r="E776" s="8" t="s">
        <v>1990</v>
      </c>
      <c r="F776" s="27">
        <v>40984</v>
      </c>
      <c r="G776" s="22">
        <v>41627</v>
      </c>
      <c r="H776" s="17" t="s">
        <v>565</v>
      </c>
      <c r="I776" s="19" t="s">
        <v>1720</v>
      </c>
      <c r="J776" s="16" t="s">
        <v>837</v>
      </c>
      <c r="K776" s="18">
        <v>14262</v>
      </c>
    </row>
    <row r="777" spans="1:11" s="23" customFormat="1" ht="15">
      <c r="A777" s="29" t="s">
        <v>1835</v>
      </c>
      <c r="B777" s="9" t="s">
        <v>735</v>
      </c>
      <c r="C777" s="15" t="s">
        <v>1956</v>
      </c>
      <c r="D777" s="34" t="s">
        <v>1956</v>
      </c>
      <c r="E777" s="8" t="s">
        <v>1990</v>
      </c>
      <c r="F777" s="27">
        <v>40732</v>
      </c>
      <c r="G777" s="22">
        <v>41627</v>
      </c>
      <c r="H777" s="17" t="s">
        <v>565</v>
      </c>
      <c r="I777" s="19" t="s">
        <v>1720</v>
      </c>
      <c r="J777" s="16" t="s">
        <v>837</v>
      </c>
      <c r="K777" s="18">
        <v>14235</v>
      </c>
    </row>
    <row r="778" spans="1:11" s="23" customFormat="1" ht="30">
      <c r="A778" s="29" t="s">
        <v>1835</v>
      </c>
      <c r="B778" s="9" t="s">
        <v>735</v>
      </c>
      <c r="C778" s="15" t="s">
        <v>1956</v>
      </c>
      <c r="D778" s="34" t="s">
        <v>1956</v>
      </c>
      <c r="E778" s="8" t="s">
        <v>1990</v>
      </c>
      <c r="F778" s="27">
        <v>6559126</v>
      </c>
      <c r="G778" s="22">
        <v>41636</v>
      </c>
      <c r="H778" s="17" t="s">
        <v>566</v>
      </c>
      <c r="I778" s="19" t="s">
        <v>440</v>
      </c>
      <c r="J778" s="16" t="s">
        <v>832</v>
      </c>
      <c r="K778" s="18">
        <v>769855</v>
      </c>
    </row>
    <row r="779" spans="1:11" s="23" customFormat="1" ht="30">
      <c r="A779" s="29" t="s">
        <v>1835</v>
      </c>
      <c r="B779" s="9" t="s">
        <v>733</v>
      </c>
      <c r="C779" s="15" t="s">
        <v>567</v>
      </c>
      <c r="D779" s="34">
        <v>41627</v>
      </c>
      <c r="E779" s="8" t="s">
        <v>1956</v>
      </c>
      <c r="F779" s="27" t="s">
        <v>1956</v>
      </c>
      <c r="G779" s="22" t="s">
        <v>1956</v>
      </c>
      <c r="H779" s="41" t="s">
        <v>568</v>
      </c>
      <c r="I779" s="19" t="s">
        <v>569</v>
      </c>
      <c r="J779" s="16" t="s">
        <v>570</v>
      </c>
      <c r="K779" s="18">
        <v>227925</v>
      </c>
    </row>
    <row r="780" spans="1:11" s="23" customFormat="1" ht="30">
      <c r="A780" s="30" t="s">
        <v>1593</v>
      </c>
      <c r="B780" s="9" t="s">
        <v>731</v>
      </c>
      <c r="C780" s="15" t="s">
        <v>2377</v>
      </c>
      <c r="D780" s="34" t="s">
        <v>2377</v>
      </c>
      <c r="E780" s="8" t="s">
        <v>1970</v>
      </c>
      <c r="F780" s="27">
        <v>20130221</v>
      </c>
      <c r="G780" s="22">
        <v>41611</v>
      </c>
      <c r="H780" s="17" t="s">
        <v>571</v>
      </c>
      <c r="I780" s="19" t="s">
        <v>572</v>
      </c>
      <c r="J780" s="16" t="s">
        <v>573</v>
      </c>
      <c r="K780" s="18">
        <v>178500</v>
      </c>
    </row>
    <row r="781" spans="1:11" s="23" customFormat="1" ht="30">
      <c r="A781" s="30" t="s">
        <v>1593</v>
      </c>
      <c r="B781" s="9" t="s">
        <v>731</v>
      </c>
      <c r="C781" s="15" t="s">
        <v>2377</v>
      </c>
      <c r="D781" s="34" t="s">
        <v>2377</v>
      </c>
      <c r="E781" s="8" t="s">
        <v>1970</v>
      </c>
      <c r="F781" s="27">
        <v>20130222</v>
      </c>
      <c r="G781" s="22">
        <v>41611</v>
      </c>
      <c r="H781" s="17" t="s">
        <v>574</v>
      </c>
      <c r="I781" s="19" t="s">
        <v>575</v>
      </c>
      <c r="J781" s="16" t="s">
        <v>576</v>
      </c>
      <c r="K781" s="18">
        <v>23760</v>
      </c>
    </row>
    <row r="782" spans="1:11" s="23" customFormat="1" ht="30">
      <c r="A782" s="30" t="s">
        <v>1593</v>
      </c>
      <c r="B782" s="9" t="s">
        <v>731</v>
      </c>
      <c r="C782" s="15" t="s">
        <v>2377</v>
      </c>
      <c r="D782" s="34" t="s">
        <v>2377</v>
      </c>
      <c r="E782" s="8" t="s">
        <v>1957</v>
      </c>
      <c r="F782" s="27">
        <v>20130156</v>
      </c>
      <c r="G782" s="22">
        <v>41612</v>
      </c>
      <c r="H782" s="17" t="s">
        <v>577</v>
      </c>
      <c r="I782" s="19" t="s">
        <v>2330</v>
      </c>
      <c r="J782" s="16" t="s">
        <v>578</v>
      </c>
      <c r="K782" s="18">
        <v>1316319</v>
      </c>
    </row>
    <row r="783" spans="1:11" s="23" customFormat="1" ht="30">
      <c r="A783" s="30" t="s">
        <v>1593</v>
      </c>
      <c r="B783" s="9" t="s">
        <v>1979</v>
      </c>
      <c r="C783" s="15" t="s">
        <v>579</v>
      </c>
      <c r="D783" s="34">
        <v>41610</v>
      </c>
      <c r="E783" s="8" t="s">
        <v>1957</v>
      </c>
      <c r="F783" s="27">
        <v>20130157</v>
      </c>
      <c r="G783" s="22">
        <v>41614</v>
      </c>
      <c r="H783" s="17" t="s">
        <v>580</v>
      </c>
      <c r="I783" s="19" t="s">
        <v>581</v>
      </c>
      <c r="J783" s="16" t="s">
        <v>582</v>
      </c>
      <c r="K783" s="18">
        <v>2909136</v>
      </c>
    </row>
    <row r="784" spans="1:11" s="23" customFormat="1" ht="30">
      <c r="A784" s="30" t="s">
        <v>1593</v>
      </c>
      <c r="B784" s="9" t="s">
        <v>731</v>
      </c>
      <c r="C784" s="15" t="s">
        <v>579</v>
      </c>
      <c r="D784" s="34">
        <v>41610</v>
      </c>
      <c r="E784" s="8" t="s">
        <v>1970</v>
      </c>
      <c r="F784" s="27">
        <v>20130223</v>
      </c>
      <c r="G784" s="22">
        <v>41614</v>
      </c>
      <c r="H784" s="17" t="s">
        <v>583</v>
      </c>
      <c r="I784" s="19" t="s">
        <v>581</v>
      </c>
      <c r="J784" s="16" t="s">
        <v>582</v>
      </c>
      <c r="K784" s="18">
        <v>168690</v>
      </c>
    </row>
    <row r="785" spans="1:11" s="23" customFormat="1" ht="30">
      <c r="A785" s="30" t="s">
        <v>1593</v>
      </c>
      <c r="B785" s="9" t="s">
        <v>731</v>
      </c>
      <c r="C785" s="15" t="s">
        <v>2377</v>
      </c>
      <c r="D785" s="34" t="s">
        <v>2377</v>
      </c>
      <c r="E785" s="8" t="s">
        <v>1957</v>
      </c>
      <c r="F785" s="27">
        <v>20130158</v>
      </c>
      <c r="G785" s="22">
        <v>41614</v>
      </c>
      <c r="H785" s="17" t="s">
        <v>584</v>
      </c>
      <c r="I785" s="19" t="s">
        <v>585</v>
      </c>
      <c r="J785" s="16" t="s">
        <v>586</v>
      </c>
      <c r="K785" s="18">
        <v>1163344</v>
      </c>
    </row>
    <row r="786" spans="1:11" s="23" customFormat="1" ht="30">
      <c r="A786" s="30" t="s">
        <v>1593</v>
      </c>
      <c r="B786" s="9" t="s">
        <v>731</v>
      </c>
      <c r="C786" s="15" t="s">
        <v>2377</v>
      </c>
      <c r="D786" s="34" t="s">
        <v>2377</v>
      </c>
      <c r="E786" s="8" t="s">
        <v>1957</v>
      </c>
      <c r="F786" s="27">
        <v>20130159</v>
      </c>
      <c r="G786" s="22">
        <v>41617</v>
      </c>
      <c r="H786" s="17" t="s">
        <v>587</v>
      </c>
      <c r="I786" s="19" t="s">
        <v>588</v>
      </c>
      <c r="J786" s="16" t="s">
        <v>589</v>
      </c>
      <c r="K786" s="18">
        <v>1092120</v>
      </c>
    </row>
    <row r="787" spans="1:11" s="23" customFormat="1" ht="30">
      <c r="A787" s="30" t="s">
        <v>1593</v>
      </c>
      <c r="B787" s="9" t="s">
        <v>731</v>
      </c>
      <c r="C787" s="15" t="s">
        <v>2377</v>
      </c>
      <c r="D787" s="34" t="s">
        <v>2377</v>
      </c>
      <c r="E787" s="8" t="s">
        <v>1970</v>
      </c>
      <c r="F787" s="27">
        <v>20130224</v>
      </c>
      <c r="G787" s="22">
        <v>41617</v>
      </c>
      <c r="H787" s="17" t="s">
        <v>590</v>
      </c>
      <c r="I787" s="19" t="s">
        <v>588</v>
      </c>
      <c r="J787" s="16" t="s">
        <v>589</v>
      </c>
      <c r="K787" s="18">
        <v>29750</v>
      </c>
    </row>
    <row r="788" spans="1:11" s="23" customFormat="1" ht="30">
      <c r="A788" s="30" t="s">
        <v>1593</v>
      </c>
      <c r="B788" s="9" t="s">
        <v>731</v>
      </c>
      <c r="C788" s="15" t="s">
        <v>2377</v>
      </c>
      <c r="D788" s="34" t="s">
        <v>2377</v>
      </c>
      <c r="E788" s="8" t="s">
        <v>1970</v>
      </c>
      <c r="F788" s="27">
        <v>20130225</v>
      </c>
      <c r="G788" s="22">
        <v>41617</v>
      </c>
      <c r="H788" s="17" t="s">
        <v>591</v>
      </c>
      <c r="I788" s="19" t="s">
        <v>592</v>
      </c>
      <c r="J788" s="16" t="s">
        <v>593</v>
      </c>
      <c r="K788" s="18">
        <v>635506</v>
      </c>
    </row>
    <row r="789" spans="1:11" s="23" customFormat="1" ht="45">
      <c r="A789" s="30" t="s">
        <v>1593</v>
      </c>
      <c r="B789" s="9" t="s">
        <v>2290</v>
      </c>
      <c r="C789" s="15" t="s">
        <v>2377</v>
      </c>
      <c r="D789" s="34" t="s">
        <v>2377</v>
      </c>
      <c r="E789" s="8" t="s">
        <v>1970</v>
      </c>
      <c r="F789" s="27">
        <v>20130226</v>
      </c>
      <c r="G789" s="22">
        <v>41617</v>
      </c>
      <c r="H789" s="17" t="s">
        <v>594</v>
      </c>
      <c r="I789" s="19" t="s">
        <v>595</v>
      </c>
      <c r="J789" s="16" t="s">
        <v>57</v>
      </c>
      <c r="K789" s="18">
        <v>5000000</v>
      </c>
    </row>
    <row r="790" spans="1:11" s="23" customFormat="1" ht="30">
      <c r="A790" s="30" t="s">
        <v>1593</v>
      </c>
      <c r="B790" s="9" t="s">
        <v>731</v>
      </c>
      <c r="C790" s="15" t="s">
        <v>2377</v>
      </c>
      <c r="D790" s="34" t="s">
        <v>2377</v>
      </c>
      <c r="E790" s="8" t="s">
        <v>1957</v>
      </c>
      <c r="F790" s="27">
        <v>20130160</v>
      </c>
      <c r="G790" s="22">
        <v>41617</v>
      </c>
      <c r="H790" s="17" t="s">
        <v>1889</v>
      </c>
      <c r="I790" s="19" t="s">
        <v>596</v>
      </c>
      <c r="J790" s="16" t="s">
        <v>597</v>
      </c>
      <c r="K790" s="18">
        <v>440000</v>
      </c>
    </row>
    <row r="791" spans="1:11" s="23" customFormat="1" ht="30">
      <c r="A791" s="30" t="s">
        <v>1593</v>
      </c>
      <c r="B791" s="9" t="s">
        <v>731</v>
      </c>
      <c r="C791" s="15" t="s">
        <v>2377</v>
      </c>
      <c r="D791" s="34" t="s">
        <v>2377</v>
      </c>
      <c r="E791" s="8" t="s">
        <v>1957</v>
      </c>
      <c r="F791" s="27">
        <v>20130161</v>
      </c>
      <c r="G791" s="22">
        <v>41618</v>
      </c>
      <c r="H791" s="17" t="s">
        <v>598</v>
      </c>
      <c r="I791" s="19" t="s">
        <v>599</v>
      </c>
      <c r="J791" s="16" t="s">
        <v>600</v>
      </c>
      <c r="K791" s="18">
        <v>189210</v>
      </c>
    </row>
    <row r="792" spans="1:11" s="23" customFormat="1" ht="30">
      <c r="A792" s="30" t="s">
        <v>1593</v>
      </c>
      <c r="B792" s="9" t="s">
        <v>731</v>
      </c>
      <c r="C792" s="15" t="s">
        <v>2377</v>
      </c>
      <c r="D792" s="34" t="s">
        <v>2377</v>
      </c>
      <c r="E792" s="8" t="s">
        <v>1957</v>
      </c>
      <c r="F792" s="27">
        <v>20130162</v>
      </c>
      <c r="G792" s="22">
        <v>41618</v>
      </c>
      <c r="H792" s="17" t="s">
        <v>601</v>
      </c>
      <c r="I792" s="19" t="s">
        <v>602</v>
      </c>
      <c r="J792" s="16">
        <v>77676860</v>
      </c>
      <c r="K792" s="18">
        <v>223125</v>
      </c>
    </row>
    <row r="793" spans="1:11" s="23" customFormat="1" ht="30">
      <c r="A793" s="30" t="s">
        <v>1593</v>
      </c>
      <c r="B793" s="9" t="s">
        <v>733</v>
      </c>
      <c r="C793" s="15" t="s">
        <v>603</v>
      </c>
      <c r="D793" s="34">
        <v>41618</v>
      </c>
      <c r="E793" s="8" t="s">
        <v>1970</v>
      </c>
      <c r="F793" s="27">
        <v>20130227</v>
      </c>
      <c r="G793" s="22">
        <v>41618</v>
      </c>
      <c r="H793" s="17" t="s">
        <v>604</v>
      </c>
      <c r="I793" s="19" t="s">
        <v>605</v>
      </c>
      <c r="J793" s="16">
        <v>76055847</v>
      </c>
      <c r="K793" s="18">
        <v>601200</v>
      </c>
    </row>
    <row r="794" spans="1:11" s="23" customFormat="1" ht="30">
      <c r="A794" s="30" t="s">
        <v>1593</v>
      </c>
      <c r="B794" s="9" t="s">
        <v>731</v>
      </c>
      <c r="C794" s="15" t="s">
        <v>2377</v>
      </c>
      <c r="D794" s="34" t="s">
        <v>2377</v>
      </c>
      <c r="E794" s="8" t="s">
        <v>1957</v>
      </c>
      <c r="F794" s="27">
        <v>20130163</v>
      </c>
      <c r="G794" s="22">
        <v>41619</v>
      </c>
      <c r="H794" s="17" t="s">
        <v>2127</v>
      </c>
      <c r="I794" s="19" t="s">
        <v>606</v>
      </c>
      <c r="J794" s="16">
        <v>76947610</v>
      </c>
      <c r="K794" s="18">
        <v>83300</v>
      </c>
    </row>
    <row r="795" spans="1:11" s="23" customFormat="1" ht="30">
      <c r="A795" s="30" t="s">
        <v>1593</v>
      </c>
      <c r="B795" s="9" t="s">
        <v>731</v>
      </c>
      <c r="C795" s="15" t="s">
        <v>2377</v>
      </c>
      <c r="D795" s="34" t="s">
        <v>2377</v>
      </c>
      <c r="E795" s="8" t="s">
        <v>1970</v>
      </c>
      <c r="F795" s="27">
        <v>20130228</v>
      </c>
      <c r="G795" s="22">
        <v>41619</v>
      </c>
      <c r="H795" s="17" t="s">
        <v>2128</v>
      </c>
      <c r="I795" s="19" t="s">
        <v>606</v>
      </c>
      <c r="J795" s="16">
        <v>76947610</v>
      </c>
      <c r="K795" s="18">
        <v>95200</v>
      </c>
    </row>
    <row r="796" spans="1:11" s="23" customFormat="1" ht="30">
      <c r="A796" s="30" t="s">
        <v>1593</v>
      </c>
      <c r="B796" s="9" t="s">
        <v>1979</v>
      </c>
      <c r="C796" s="15" t="s">
        <v>2377</v>
      </c>
      <c r="D796" s="34" t="s">
        <v>2377</v>
      </c>
      <c r="E796" s="8" t="s">
        <v>1957</v>
      </c>
      <c r="F796" s="27">
        <v>20130164</v>
      </c>
      <c r="G796" s="22">
        <v>41619</v>
      </c>
      <c r="H796" s="17" t="s">
        <v>607</v>
      </c>
      <c r="I796" s="19" t="s">
        <v>608</v>
      </c>
      <c r="J796" s="16">
        <v>96556940</v>
      </c>
      <c r="K796" s="18">
        <v>4473903</v>
      </c>
    </row>
    <row r="797" spans="1:11" s="23" customFormat="1" ht="30">
      <c r="A797" s="30" t="s">
        <v>1593</v>
      </c>
      <c r="B797" s="9" t="s">
        <v>731</v>
      </c>
      <c r="C797" s="15" t="s">
        <v>2377</v>
      </c>
      <c r="D797" s="34" t="s">
        <v>2377</v>
      </c>
      <c r="E797" s="8" t="s">
        <v>1957</v>
      </c>
      <c r="F797" s="27">
        <v>20130165</v>
      </c>
      <c r="G797" s="22">
        <v>41619</v>
      </c>
      <c r="H797" s="17" t="s">
        <v>609</v>
      </c>
      <c r="I797" s="19" t="s">
        <v>610</v>
      </c>
      <c r="J797" s="16">
        <v>76044785</v>
      </c>
      <c r="K797" s="18">
        <v>119000</v>
      </c>
    </row>
    <row r="798" spans="1:11" s="23" customFormat="1" ht="30">
      <c r="A798" s="30" t="s">
        <v>1593</v>
      </c>
      <c r="B798" s="9" t="s">
        <v>1979</v>
      </c>
      <c r="C798" s="15" t="s">
        <v>611</v>
      </c>
      <c r="D798" s="34">
        <v>41620</v>
      </c>
      <c r="E798" s="8" t="s">
        <v>1957</v>
      </c>
      <c r="F798" s="27">
        <v>20130166</v>
      </c>
      <c r="G798" s="22">
        <v>41620</v>
      </c>
      <c r="H798" s="17" t="s">
        <v>612</v>
      </c>
      <c r="I798" s="19" t="s">
        <v>2415</v>
      </c>
      <c r="J798" s="16">
        <v>89629300</v>
      </c>
      <c r="K798" s="18">
        <v>5915000</v>
      </c>
    </row>
    <row r="799" spans="1:11" s="23" customFormat="1" ht="30">
      <c r="A799" s="30" t="s">
        <v>1593</v>
      </c>
      <c r="B799" s="9" t="s">
        <v>733</v>
      </c>
      <c r="C799" s="15" t="s">
        <v>613</v>
      </c>
      <c r="D799" s="34">
        <v>41620</v>
      </c>
      <c r="E799" s="8" t="s">
        <v>1957</v>
      </c>
      <c r="F799" s="27">
        <v>20130167</v>
      </c>
      <c r="G799" s="22">
        <v>41620</v>
      </c>
      <c r="H799" s="17" t="s">
        <v>614</v>
      </c>
      <c r="I799" s="19" t="s">
        <v>615</v>
      </c>
      <c r="J799" s="16">
        <v>79503240</v>
      </c>
      <c r="K799" s="18">
        <v>200001</v>
      </c>
    </row>
    <row r="800" spans="1:11" s="23" customFormat="1" ht="30">
      <c r="A800" s="30" t="s">
        <v>1593</v>
      </c>
      <c r="B800" s="9" t="s">
        <v>733</v>
      </c>
      <c r="C800" s="15" t="s">
        <v>616</v>
      </c>
      <c r="D800" s="34">
        <v>41620</v>
      </c>
      <c r="E800" s="8" t="s">
        <v>1957</v>
      </c>
      <c r="F800" s="27">
        <v>20130168</v>
      </c>
      <c r="G800" s="22">
        <v>41620</v>
      </c>
      <c r="H800" s="17" t="s">
        <v>2129</v>
      </c>
      <c r="I800" s="19" t="s">
        <v>617</v>
      </c>
      <c r="J800" s="16" t="s">
        <v>618</v>
      </c>
      <c r="K800" s="18">
        <v>334012</v>
      </c>
    </row>
    <row r="801" spans="1:11" s="23" customFormat="1" ht="30">
      <c r="A801" s="30" t="s">
        <v>1593</v>
      </c>
      <c r="B801" s="9" t="s">
        <v>731</v>
      </c>
      <c r="C801" s="15" t="s">
        <v>2377</v>
      </c>
      <c r="D801" s="34" t="s">
        <v>2377</v>
      </c>
      <c r="E801" s="8" t="s">
        <v>1957</v>
      </c>
      <c r="F801" s="27">
        <v>20130169</v>
      </c>
      <c r="G801" s="22">
        <v>41621</v>
      </c>
      <c r="H801" s="17" t="s">
        <v>619</v>
      </c>
      <c r="I801" s="19" t="s">
        <v>620</v>
      </c>
      <c r="J801" s="16">
        <v>96828300</v>
      </c>
      <c r="K801" s="18">
        <v>954068</v>
      </c>
    </row>
    <row r="802" spans="1:11" s="23" customFormat="1" ht="30">
      <c r="A802" s="30" t="s">
        <v>1593</v>
      </c>
      <c r="B802" s="9" t="s">
        <v>731</v>
      </c>
      <c r="C802" s="15" t="s">
        <v>2377</v>
      </c>
      <c r="D802" s="34" t="s">
        <v>2377</v>
      </c>
      <c r="E802" s="8" t="s">
        <v>1957</v>
      </c>
      <c r="F802" s="27">
        <v>20130170</v>
      </c>
      <c r="G802" s="22">
        <v>41621</v>
      </c>
      <c r="H802" s="17" t="s">
        <v>621</v>
      </c>
      <c r="I802" s="19" t="s">
        <v>617</v>
      </c>
      <c r="J802" s="16">
        <v>80570900</v>
      </c>
      <c r="K802" s="18">
        <v>1293711</v>
      </c>
    </row>
    <row r="803" spans="1:11" s="23" customFormat="1" ht="30">
      <c r="A803" s="30" t="s">
        <v>1593</v>
      </c>
      <c r="B803" s="9" t="s">
        <v>731</v>
      </c>
      <c r="C803" s="15" t="s">
        <v>2377</v>
      </c>
      <c r="D803" s="34" t="s">
        <v>2377</v>
      </c>
      <c r="E803" s="8" t="s">
        <v>1957</v>
      </c>
      <c r="F803" s="27">
        <v>20130171</v>
      </c>
      <c r="G803" s="22">
        <v>41621</v>
      </c>
      <c r="H803" s="17" t="s">
        <v>622</v>
      </c>
      <c r="I803" s="19" t="s">
        <v>623</v>
      </c>
      <c r="J803" s="16">
        <v>76114865</v>
      </c>
      <c r="K803" s="18">
        <v>1914234</v>
      </c>
    </row>
    <row r="804" spans="1:11" s="23" customFormat="1" ht="30">
      <c r="A804" s="30" t="s">
        <v>1593</v>
      </c>
      <c r="B804" s="9" t="s">
        <v>731</v>
      </c>
      <c r="C804" s="15" t="s">
        <v>2377</v>
      </c>
      <c r="D804" s="34" t="s">
        <v>2377</v>
      </c>
      <c r="E804" s="8" t="s">
        <v>1957</v>
      </c>
      <c r="F804" s="27">
        <v>20130172</v>
      </c>
      <c r="G804" s="22">
        <v>41621</v>
      </c>
      <c r="H804" s="17" t="s">
        <v>624</v>
      </c>
      <c r="I804" s="19" t="s">
        <v>625</v>
      </c>
      <c r="J804" s="16">
        <v>76059223</v>
      </c>
      <c r="K804" s="18">
        <v>297264</v>
      </c>
    </row>
    <row r="805" spans="1:11" s="23" customFormat="1" ht="30">
      <c r="A805" s="30" t="s">
        <v>1593</v>
      </c>
      <c r="B805" s="9" t="s">
        <v>731</v>
      </c>
      <c r="C805" s="15" t="s">
        <v>2377</v>
      </c>
      <c r="D805" s="34" t="s">
        <v>2377</v>
      </c>
      <c r="E805" s="8" t="s">
        <v>1957</v>
      </c>
      <c r="F805" s="27">
        <v>20130173</v>
      </c>
      <c r="G805" s="22">
        <v>41621</v>
      </c>
      <c r="H805" s="17" t="s">
        <v>626</v>
      </c>
      <c r="I805" s="19" t="s">
        <v>608</v>
      </c>
      <c r="J805" s="16">
        <v>96556940</v>
      </c>
      <c r="K805" s="18">
        <v>529788</v>
      </c>
    </row>
    <row r="806" spans="1:11" s="23" customFormat="1" ht="30">
      <c r="A806" s="30" t="s">
        <v>1593</v>
      </c>
      <c r="B806" s="9" t="s">
        <v>731</v>
      </c>
      <c r="C806" s="15" t="s">
        <v>2377</v>
      </c>
      <c r="D806" s="34" t="s">
        <v>2377</v>
      </c>
      <c r="E806" s="8" t="s">
        <v>1970</v>
      </c>
      <c r="F806" s="27">
        <v>20130229</v>
      </c>
      <c r="G806" s="22">
        <v>41621</v>
      </c>
      <c r="H806" s="17" t="s">
        <v>627</v>
      </c>
      <c r="I806" s="19" t="s">
        <v>620</v>
      </c>
      <c r="J806" s="16">
        <v>96828300</v>
      </c>
      <c r="K806" s="18">
        <v>884938</v>
      </c>
    </row>
    <row r="807" spans="1:11" s="23" customFormat="1" ht="30">
      <c r="A807" s="30" t="s">
        <v>1593</v>
      </c>
      <c r="B807" s="9" t="s">
        <v>731</v>
      </c>
      <c r="C807" s="15" t="s">
        <v>2377</v>
      </c>
      <c r="D807" s="34" t="s">
        <v>2377</v>
      </c>
      <c r="E807" s="8" t="s">
        <v>1957</v>
      </c>
      <c r="F807" s="27">
        <v>20130175</v>
      </c>
      <c r="G807" s="22">
        <v>41621</v>
      </c>
      <c r="H807" s="17" t="s">
        <v>628</v>
      </c>
      <c r="I807" s="19" t="s">
        <v>620</v>
      </c>
      <c r="J807" s="16">
        <v>96828300</v>
      </c>
      <c r="K807" s="18">
        <v>604421</v>
      </c>
    </row>
    <row r="808" spans="1:11" s="23" customFormat="1" ht="30">
      <c r="A808" s="30" t="s">
        <v>1593</v>
      </c>
      <c r="B808" s="9" t="s">
        <v>731</v>
      </c>
      <c r="C808" s="15" t="s">
        <v>2377</v>
      </c>
      <c r="D808" s="34" t="s">
        <v>2377</v>
      </c>
      <c r="E808" s="8" t="s">
        <v>1970</v>
      </c>
      <c r="F808" s="27">
        <v>20130230</v>
      </c>
      <c r="G808" s="22">
        <v>41621</v>
      </c>
      <c r="H808" s="17" t="s">
        <v>629</v>
      </c>
      <c r="I808" s="19" t="s">
        <v>620</v>
      </c>
      <c r="J808" s="16">
        <v>96828300</v>
      </c>
      <c r="K808" s="18">
        <v>274890</v>
      </c>
    </row>
    <row r="809" spans="1:11" s="23" customFormat="1" ht="30">
      <c r="A809" s="30" t="s">
        <v>1593</v>
      </c>
      <c r="B809" s="9" t="s">
        <v>731</v>
      </c>
      <c r="C809" s="15" t="s">
        <v>2377</v>
      </c>
      <c r="D809" s="34" t="s">
        <v>2377</v>
      </c>
      <c r="E809" s="8" t="s">
        <v>1957</v>
      </c>
      <c r="F809" s="27">
        <v>20130176</v>
      </c>
      <c r="G809" s="22">
        <v>41624</v>
      </c>
      <c r="H809" s="17" t="s">
        <v>630</v>
      </c>
      <c r="I809" s="19" t="s">
        <v>631</v>
      </c>
      <c r="J809" s="16">
        <v>76097546</v>
      </c>
      <c r="K809" s="18">
        <v>310114</v>
      </c>
    </row>
    <row r="810" spans="1:11" s="23" customFormat="1" ht="30">
      <c r="A810" s="30" t="s">
        <v>1593</v>
      </c>
      <c r="B810" s="9" t="s">
        <v>1979</v>
      </c>
      <c r="C810" s="15" t="s">
        <v>2377</v>
      </c>
      <c r="D810" s="34" t="s">
        <v>2377</v>
      </c>
      <c r="E810" s="8" t="s">
        <v>1957</v>
      </c>
      <c r="F810" s="27">
        <v>20130177</v>
      </c>
      <c r="G810" s="22">
        <v>41624</v>
      </c>
      <c r="H810" s="17" t="s">
        <v>632</v>
      </c>
      <c r="I810" s="19" t="s">
        <v>633</v>
      </c>
      <c r="J810" s="16">
        <v>96700620</v>
      </c>
      <c r="K810" s="18">
        <v>2791740</v>
      </c>
    </row>
    <row r="811" spans="1:11" s="23" customFormat="1" ht="30">
      <c r="A811" s="30" t="s">
        <v>1593</v>
      </c>
      <c r="B811" s="9" t="s">
        <v>731</v>
      </c>
      <c r="C811" s="15" t="s">
        <v>2377</v>
      </c>
      <c r="D811" s="34" t="s">
        <v>2377</v>
      </c>
      <c r="E811" s="8" t="s">
        <v>1957</v>
      </c>
      <c r="F811" s="27">
        <v>20130178</v>
      </c>
      <c r="G811" s="22">
        <v>41625</v>
      </c>
      <c r="H811" s="17" t="s">
        <v>634</v>
      </c>
      <c r="I811" s="19" t="s">
        <v>608</v>
      </c>
      <c r="J811" s="16">
        <v>96556940</v>
      </c>
      <c r="K811" s="18">
        <v>45040</v>
      </c>
    </row>
    <row r="812" spans="1:11" s="23" customFormat="1" ht="30">
      <c r="A812" s="30" t="s">
        <v>1593</v>
      </c>
      <c r="B812" s="9" t="s">
        <v>731</v>
      </c>
      <c r="C812" s="15" t="s">
        <v>2377</v>
      </c>
      <c r="D812" s="34" t="s">
        <v>2377</v>
      </c>
      <c r="E812" s="8" t="s">
        <v>1957</v>
      </c>
      <c r="F812" s="27">
        <v>20130179</v>
      </c>
      <c r="G812" s="22">
        <v>41625</v>
      </c>
      <c r="H812" s="17" t="s">
        <v>634</v>
      </c>
      <c r="I812" s="19" t="s">
        <v>2346</v>
      </c>
      <c r="J812" s="16">
        <v>96670840</v>
      </c>
      <c r="K812" s="18">
        <v>75832</v>
      </c>
    </row>
    <row r="813" spans="1:11" s="23" customFormat="1" ht="30">
      <c r="A813" s="30" t="s">
        <v>1593</v>
      </c>
      <c r="B813" s="9" t="s">
        <v>733</v>
      </c>
      <c r="C813" s="15" t="s">
        <v>635</v>
      </c>
      <c r="D813" s="34">
        <v>41626</v>
      </c>
      <c r="E813" s="8" t="s">
        <v>1957</v>
      </c>
      <c r="F813" s="27">
        <v>20130180</v>
      </c>
      <c r="G813" s="22">
        <v>41626</v>
      </c>
      <c r="H813" s="17" t="s">
        <v>636</v>
      </c>
      <c r="I813" s="19" t="s">
        <v>637</v>
      </c>
      <c r="J813" s="16" t="s">
        <v>638</v>
      </c>
      <c r="K813" s="18">
        <v>377601</v>
      </c>
    </row>
    <row r="814" spans="1:11" s="23" customFormat="1" ht="30">
      <c r="A814" s="30" t="s">
        <v>1593</v>
      </c>
      <c r="B814" s="9" t="s">
        <v>733</v>
      </c>
      <c r="C814" s="15" t="s">
        <v>639</v>
      </c>
      <c r="D814" s="34">
        <v>41626</v>
      </c>
      <c r="E814" s="8" t="s">
        <v>1970</v>
      </c>
      <c r="F814" s="27">
        <v>20130231</v>
      </c>
      <c r="G814" s="22">
        <v>41626</v>
      </c>
      <c r="H814" s="17" t="s">
        <v>780</v>
      </c>
      <c r="I814" s="19" t="s">
        <v>640</v>
      </c>
      <c r="J814" s="16" t="s">
        <v>641</v>
      </c>
      <c r="K814" s="18">
        <v>357000</v>
      </c>
    </row>
    <row r="815" spans="1:11" s="23" customFormat="1" ht="30">
      <c r="A815" s="30" t="s">
        <v>1593</v>
      </c>
      <c r="B815" s="9" t="s">
        <v>733</v>
      </c>
      <c r="C815" s="15" t="s">
        <v>642</v>
      </c>
      <c r="D815" s="34">
        <v>41627</v>
      </c>
      <c r="E815" s="8" t="s">
        <v>1970</v>
      </c>
      <c r="F815" s="27">
        <v>20130232</v>
      </c>
      <c r="G815" s="22">
        <v>41627</v>
      </c>
      <c r="H815" s="17" t="s">
        <v>643</v>
      </c>
      <c r="I815" s="19" t="s">
        <v>572</v>
      </c>
      <c r="J815" s="16">
        <v>6490540</v>
      </c>
      <c r="K815" s="18">
        <v>226100</v>
      </c>
    </row>
    <row r="816" spans="1:11" s="23" customFormat="1" ht="30">
      <c r="A816" s="30" t="s">
        <v>1593</v>
      </c>
      <c r="B816" s="9" t="s">
        <v>731</v>
      </c>
      <c r="C816" s="15" t="s">
        <v>2377</v>
      </c>
      <c r="D816" s="34" t="s">
        <v>2377</v>
      </c>
      <c r="E816" s="8" t="s">
        <v>1957</v>
      </c>
      <c r="F816" s="27">
        <v>20130181</v>
      </c>
      <c r="G816" s="22">
        <v>41627</v>
      </c>
      <c r="H816" s="17" t="s">
        <v>2130</v>
      </c>
      <c r="I816" s="19" t="s">
        <v>644</v>
      </c>
      <c r="J816" s="16">
        <v>76058118</v>
      </c>
      <c r="K816" s="18">
        <v>1124550</v>
      </c>
    </row>
    <row r="817" spans="1:11" s="23" customFormat="1" ht="30">
      <c r="A817" s="30" t="s">
        <v>1593</v>
      </c>
      <c r="B817" s="9" t="s">
        <v>731</v>
      </c>
      <c r="C817" s="15" t="s">
        <v>2377</v>
      </c>
      <c r="D817" s="34" t="s">
        <v>2377</v>
      </c>
      <c r="E817" s="8" t="s">
        <v>1957</v>
      </c>
      <c r="F817" s="27">
        <v>20130182</v>
      </c>
      <c r="G817" s="22">
        <v>41627</v>
      </c>
      <c r="H817" s="17" t="s">
        <v>645</v>
      </c>
      <c r="I817" s="19" t="s">
        <v>646</v>
      </c>
      <c r="J817" s="16">
        <v>77546090</v>
      </c>
      <c r="K817" s="18">
        <v>1006562</v>
      </c>
    </row>
    <row r="818" spans="1:11" s="23" customFormat="1" ht="30">
      <c r="A818" s="30" t="s">
        <v>1593</v>
      </c>
      <c r="B818" s="9" t="s">
        <v>731</v>
      </c>
      <c r="C818" s="15" t="s">
        <v>2377</v>
      </c>
      <c r="D818" s="34" t="s">
        <v>2377</v>
      </c>
      <c r="E818" s="8" t="s">
        <v>1970</v>
      </c>
      <c r="F818" s="27">
        <v>20130233</v>
      </c>
      <c r="G818" s="22">
        <v>41627</v>
      </c>
      <c r="H818" s="17" t="s">
        <v>647</v>
      </c>
      <c r="I818" s="19" t="s">
        <v>646</v>
      </c>
      <c r="J818" s="16">
        <v>77546090</v>
      </c>
      <c r="K818" s="18">
        <v>35581</v>
      </c>
    </row>
    <row r="819" spans="1:11" s="23" customFormat="1" ht="30">
      <c r="A819" s="30" t="s">
        <v>1593</v>
      </c>
      <c r="B819" s="9" t="s">
        <v>731</v>
      </c>
      <c r="C819" s="15" t="s">
        <v>2377</v>
      </c>
      <c r="D819" s="34" t="s">
        <v>2377</v>
      </c>
      <c r="E819" s="8" t="s">
        <v>1957</v>
      </c>
      <c r="F819" s="27">
        <v>20130183</v>
      </c>
      <c r="G819" s="22">
        <v>41627</v>
      </c>
      <c r="H819" s="17" t="s">
        <v>648</v>
      </c>
      <c r="I819" s="19" t="s">
        <v>649</v>
      </c>
      <c r="J819" s="16">
        <v>78114650</v>
      </c>
      <c r="K819" s="18">
        <v>21420</v>
      </c>
    </row>
    <row r="820" spans="1:11" s="23" customFormat="1" ht="30">
      <c r="A820" s="30" t="s">
        <v>1593</v>
      </c>
      <c r="B820" s="9" t="s">
        <v>733</v>
      </c>
      <c r="C820" s="15" t="s">
        <v>650</v>
      </c>
      <c r="D820" s="34">
        <v>41613</v>
      </c>
      <c r="E820" s="8" t="s">
        <v>1970</v>
      </c>
      <c r="F820" s="27">
        <v>20130234</v>
      </c>
      <c r="G820" s="22">
        <v>41628</v>
      </c>
      <c r="H820" s="17" t="s">
        <v>651</v>
      </c>
      <c r="I820" s="19" t="s">
        <v>652</v>
      </c>
      <c r="J820" s="16">
        <v>76151405</v>
      </c>
      <c r="K820" s="18">
        <v>196350</v>
      </c>
    </row>
    <row r="821" spans="1:11" s="23" customFormat="1" ht="30">
      <c r="A821" s="30" t="s">
        <v>1593</v>
      </c>
      <c r="B821" s="9" t="s">
        <v>733</v>
      </c>
      <c r="C821" s="15" t="s">
        <v>653</v>
      </c>
      <c r="D821" s="34">
        <v>41625</v>
      </c>
      <c r="E821" s="8" t="s">
        <v>1957</v>
      </c>
      <c r="F821" s="27">
        <v>20130184</v>
      </c>
      <c r="G821" s="22">
        <v>41628</v>
      </c>
      <c r="H821" s="17" t="s">
        <v>654</v>
      </c>
      <c r="I821" s="19" t="s">
        <v>652</v>
      </c>
      <c r="J821" s="16">
        <v>76151405</v>
      </c>
      <c r="K821" s="18">
        <v>624750</v>
      </c>
    </row>
    <row r="822" spans="1:11" s="23" customFormat="1" ht="30">
      <c r="A822" s="30" t="s">
        <v>1593</v>
      </c>
      <c r="B822" s="9" t="s">
        <v>733</v>
      </c>
      <c r="C822" s="15" t="s">
        <v>653</v>
      </c>
      <c r="D822" s="34">
        <v>41625</v>
      </c>
      <c r="E822" s="8" t="s">
        <v>1970</v>
      </c>
      <c r="F822" s="27">
        <v>20130235</v>
      </c>
      <c r="G822" s="22">
        <v>41628</v>
      </c>
      <c r="H822" s="17" t="s">
        <v>655</v>
      </c>
      <c r="I822" s="19" t="s">
        <v>652</v>
      </c>
      <c r="J822" s="16">
        <v>76151405</v>
      </c>
      <c r="K822" s="18">
        <v>410550</v>
      </c>
    </row>
    <row r="823" spans="1:11" s="23" customFormat="1" ht="30">
      <c r="A823" s="30" t="s">
        <v>1593</v>
      </c>
      <c r="B823" s="9" t="s">
        <v>731</v>
      </c>
      <c r="C823" s="15" t="s">
        <v>2377</v>
      </c>
      <c r="D823" s="34" t="s">
        <v>2377</v>
      </c>
      <c r="E823" s="8" t="s">
        <v>1957</v>
      </c>
      <c r="F823" s="27">
        <v>20130185</v>
      </c>
      <c r="G823" s="22">
        <v>41631</v>
      </c>
      <c r="H823" s="17" t="s">
        <v>656</v>
      </c>
      <c r="I823" s="19" t="s">
        <v>596</v>
      </c>
      <c r="J823" s="16">
        <v>12866133</v>
      </c>
      <c r="K823" s="18">
        <v>200000</v>
      </c>
    </row>
    <row r="824" spans="1:11" s="23" customFormat="1" ht="30">
      <c r="A824" s="30" t="s">
        <v>1593</v>
      </c>
      <c r="B824" s="9" t="s">
        <v>1979</v>
      </c>
      <c r="C824" s="15" t="s">
        <v>2377</v>
      </c>
      <c r="D824" s="34" t="s">
        <v>2377</v>
      </c>
      <c r="E824" s="8" t="s">
        <v>1957</v>
      </c>
      <c r="F824" s="27">
        <v>20130186</v>
      </c>
      <c r="G824" s="22">
        <v>41631</v>
      </c>
      <c r="H824" s="17" t="s">
        <v>657</v>
      </c>
      <c r="I824" s="19" t="s">
        <v>608</v>
      </c>
      <c r="J824" s="16">
        <v>96556940</v>
      </c>
      <c r="K824" s="18">
        <v>5041078</v>
      </c>
    </row>
    <row r="825" spans="1:11" s="23" customFormat="1" ht="30">
      <c r="A825" s="30" t="s">
        <v>1593</v>
      </c>
      <c r="B825" s="9" t="s">
        <v>731</v>
      </c>
      <c r="C825" s="15" t="s">
        <v>2377</v>
      </c>
      <c r="D825" s="34" t="s">
        <v>2377</v>
      </c>
      <c r="E825" s="8" t="s">
        <v>1970</v>
      </c>
      <c r="F825" s="27">
        <v>20130236</v>
      </c>
      <c r="G825" s="22">
        <v>41634</v>
      </c>
      <c r="H825" s="17" t="s">
        <v>658</v>
      </c>
      <c r="I825" s="19" t="s">
        <v>652</v>
      </c>
      <c r="J825" s="16">
        <v>76151405</v>
      </c>
      <c r="K825" s="18">
        <v>454342</v>
      </c>
    </row>
    <row r="826" spans="1:11" s="23" customFormat="1" ht="30">
      <c r="A826" s="30" t="s">
        <v>1593</v>
      </c>
      <c r="B826" s="9" t="s">
        <v>731</v>
      </c>
      <c r="C826" s="15" t="s">
        <v>2377</v>
      </c>
      <c r="D826" s="34" t="s">
        <v>2377</v>
      </c>
      <c r="E826" s="8" t="s">
        <v>1957</v>
      </c>
      <c r="F826" s="27">
        <v>20130187</v>
      </c>
      <c r="G826" s="22">
        <v>41635</v>
      </c>
      <c r="H826" s="17" t="s">
        <v>659</v>
      </c>
      <c r="I826" s="19" t="s">
        <v>2346</v>
      </c>
      <c r="J826" s="16">
        <v>96670840</v>
      </c>
      <c r="K826" s="18">
        <v>26839</v>
      </c>
    </row>
    <row r="827" spans="1:11" s="23" customFormat="1" ht="30">
      <c r="A827" s="30" t="s">
        <v>1593</v>
      </c>
      <c r="B827" s="9" t="s">
        <v>731</v>
      </c>
      <c r="C827" s="15" t="s">
        <v>2377</v>
      </c>
      <c r="D827" s="34" t="s">
        <v>2377</v>
      </c>
      <c r="E827" s="8" t="s">
        <v>1957</v>
      </c>
      <c r="F827" s="27">
        <v>20130189</v>
      </c>
      <c r="G827" s="22">
        <v>41638</v>
      </c>
      <c r="H827" s="17" t="s">
        <v>660</v>
      </c>
      <c r="I827" s="19" t="s">
        <v>649</v>
      </c>
      <c r="J827" s="16">
        <v>78114650</v>
      </c>
      <c r="K827" s="18">
        <v>1998776</v>
      </c>
    </row>
    <row r="828" spans="1:11" s="23" customFormat="1" ht="30">
      <c r="A828" s="30" t="s">
        <v>1593</v>
      </c>
      <c r="B828" s="9" t="s">
        <v>731</v>
      </c>
      <c r="C828" s="15" t="s">
        <v>2377</v>
      </c>
      <c r="D828" s="34" t="s">
        <v>2377</v>
      </c>
      <c r="E828" s="8" t="s">
        <v>1957</v>
      </c>
      <c r="F828" s="27">
        <v>20130190</v>
      </c>
      <c r="G828" s="22">
        <v>41638</v>
      </c>
      <c r="H828" s="17" t="s">
        <v>661</v>
      </c>
      <c r="I828" s="19" t="s">
        <v>588</v>
      </c>
      <c r="J828" s="16">
        <v>76132543</v>
      </c>
      <c r="K828" s="18">
        <v>507654</v>
      </c>
    </row>
    <row r="829" spans="1:11" s="23" customFormat="1" ht="30">
      <c r="A829" s="30" t="s">
        <v>1593</v>
      </c>
      <c r="B829" s="9" t="s">
        <v>731</v>
      </c>
      <c r="C829" s="15" t="s">
        <v>2377</v>
      </c>
      <c r="D829" s="34" t="s">
        <v>2377</v>
      </c>
      <c r="E829" s="8" t="s">
        <v>1957</v>
      </c>
      <c r="F829" s="27">
        <v>20130191</v>
      </c>
      <c r="G829" s="22">
        <v>41638</v>
      </c>
      <c r="H829" s="17" t="s">
        <v>662</v>
      </c>
      <c r="I829" s="19" t="s">
        <v>608</v>
      </c>
      <c r="J829" s="16">
        <v>96556940</v>
      </c>
      <c r="K829" s="18">
        <v>216128</v>
      </c>
    </row>
    <row r="830" spans="1:11" s="23" customFormat="1" ht="30">
      <c r="A830" s="30" t="s">
        <v>1593</v>
      </c>
      <c r="B830" s="9" t="s">
        <v>1979</v>
      </c>
      <c r="C830" s="15" t="s">
        <v>2377</v>
      </c>
      <c r="D830" s="34" t="s">
        <v>2377</v>
      </c>
      <c r="E830" s="8" t="s">
        <v>1957</v>
      </c>
      <c r="F830" s="27">
        <v>20130192</v>
      </c>
      <c r="G830" s="22">
        <v>41638</v>
      </c>
      <c r="H830" s="17" t="s">
        <v>663</v>
      </c>
      <c r="I830" s="19" t="s">
        <v>1960</v>
      </c>
      <c r="J830" s="16">
        <v>96556940</v>
      </c>
      <c r="K830" s="18">
        <v>2192956</v>
      </c>
    </row>
    <row r="831" spans="1:11" s="23" customFormat="1" ht="30">
      <c r="A831" s="30" t="s">
        <v>1593</v>
      </c>
      <c r="B831" s="9" t="s">
        <v>731</v>
      </c>
      <c r="C831" s="15" t="s">
        <v>2377</v>
      </c>
      <c r="D831" s="34" t="s">
        <v>2377</v>
      </c>
      <c r="E831" s="8" t="s">
        <v>1957</v>
      </c>
      <c r="F831" s="27">
        <v>20130193</v>
      </c>
      <c r="G831" s="22">
        <v>41639</v>
      </c>
      <c r="H831" s="17" t="s">
        <v>664</v>
      </c>
      <c r="I831" s="19" t="s">
        <v>665</v>
      </c>
      <c r="J831" s="16">
        <v>76270519</v>
      </c>
      <c r="K831" s="18">
        <v>124296</v>
      </c>
    </row>
    <row r="832" spans="1:11" s="23" customFormat="1" ht="30">
      <c r="A832" s="30" t="s">
        <v>1593</v>
      </c>
      <c r="B832" s="9" t="s">
        <v>733</v>
      </c>
      <c r="C832" s="15" t="s">
        <v>666</v>
      </c>
      <c r="D832" s="34">
        <v>41638</v>
      </c>
      <c r="E832" s="8" t="s">
        <v>2377</v>
      </c>
      <c r="F832" s="27" t="s">
        <v>2377</v>
      </c>
      <c r="G832" s="22" t="s">
        <v>2377</v>
      </c>
      <c r="H832" s="17" t="s">
        <v>2131</v>
      </c>
      <c r="I832" s="19" t="s">
        <v>667</v>
      </c>
      <c r="J832" s="16" t="s">
        <v>668</v>
      </c>
      <c r="K832" s="18">
        <v>272000</v>
      </c>
    </row>
    <row r="833" spans="1:11" s="23" customFormat="1" ht="30">
      <c r="A833" s="30" t="s">
        <v>1593</v>
      </c>
      <c r="B833" s="9" t="s">
        <v>735</v>
      </c>
      <c r="C833" s="15" t="s">
        <v>2377</v>
      </c>
      <c r="D833" s="34" t="s">
        <v>2377</v>
      </c>
      <c r="E833" s="8" t="s">
        <v>736</v>
      </c>
      <c r="F833" s="27">
        <v>44089</v>
      </c>
      <c r="G833" s="22">
        <v>41638</v>
      </c>
      <c r="H833" s="17" t="s">
        <v>669</v>
      </c>
      <c r="I833" s="19" t="s">
        <v>670</v>
      </c>
      <c r="J833" s="16" t="s">
        <v>671</v>
      </c>
      <c r="K833" s="18">
        <v>1901852</v>
      </c>
    </row>
    <row r="834" spans="1:11" s="23" customFormat="1" ht="30">
      <c r="A834" s="30" t="s">
        <v>1593</v>
      </c>
      <c r="B834" s="9" t="s">
        <v>735</v>
      </c>
      <c r="C834" s="15" t="s">
        <v>2377</v>
      </c>
      <c r="D834" s="34" t="s">
        <v>2377</v>
      </c>
      <c r="E834" s="8" t="s">
        <v>736</v>
      </c>
      <c r="F834" s="27">
        <v>11520054</v>
      </c>
      <c r="G834" s="22">
        <v>41635</v>
      </c>
      <c r="H834" s="17" t="s">
        <v>672</v>
      </c>
      <c r="I834" s="19" t="s">
        <v>673</v>
      </c>
      <c r="J834" s="16" t="s">
        <v>674</v>
      </c>
      <c r="K834" s="18">
        <v>9089696</v>
      </c>
    </row>
    <row r="835" spans="1:11" s="23" customFormat="1" ht="30">
      <c r="A835" s="30" t="s">
        <v>1593</v>
      </c>
      <c r="B835" s="9" t="s">
        <v>735</v>
      </c>
      <c r="C835" s="15" t="s">
        <v>2377</v>
      </c>
      <c r="D835" s="34" t="s">
        <v>2377</v>
      </c>
      <c r="E835" s="8" t="s">
        <v>736</v>
      </c>
      <c r="F835" s="27">
        <v>64688</v>
      </c>
      <c r="G835" s="22">
        <v>41621</v>
      </c>
      <c r="H835" s="17" t="s">
        <v>675</v>
      </c>
      <c r="I835" s="19" t="s">
        <v>676</v>
      </c>
      <c r="J835" s="16" t="s">
        <v>677</v>
      </c>
      <c r="K835" s="18">
        <v>841576</v>
      </c>
    </row>
    <row r="836" spans="1:11" s="23" customFormat="1" ht="30">
      <c r="A836" s="30" t="s">
        <v>1593</v>
      </c>
      <c r="B836" s="9" t="s">
        <v>735</v>
      </c>
      <c r="C836" s="15" t="s">
        <v>2377</v>
      </c>
      <c r="D836" s="34" t="s">
        <v>2377</v>
      </c>
      <c r="E836" s="8" t="s">
        <v>736</v>
      </c>
      <c r="F836" s="27" t="s">
        <v>678</v>
      </c>
      <c r="G836" s="22" t="s">
        <v>679</v>
      </c>
      <c r="H836" s="17" t="s">
        <v>680</v>
      </c>
      <c r="I836" s="19" t="s">
        <v>850</v>
      </c>
      <c r="J836" s="16" t="s">
        <v>851</v>
      </c>
      <c r="K836" s="18">
        <f>639769+10670+3042+8235+347204</f>
        <v>1008920</v>
      </c>
    </row>
    <row r="837" spans="1:11" s="23" customFormat="1" ht="30">
      <c r="A837" s="30" t="s">
        <v>1593</v>
      </c>
      <c r="B837" s="9" t="s">
        <v>735</v>
      </c>
      <c r="C837" s="15" t="s">
        <v>2377</v>
      </c>
      <c r="D837" s="34" t="s">
        <v>2377</v>
      </c>
      <c r="E837" s="8" t="s">
        <v>736</v>
      </c>
      <c r="F837" s="27" t="s">
        <v>681</v>
      </c>
      <c r="G837" s="22" t="s">
        <v>682</v>
      </c>
      <c r="H837" s="17" t="s">
        <v>683</v>
      </c>
      <c r="I837" s="19" t="s">
        <v>831</v>
      </c>
      <c r="J837" s="16" t="s">
        <v>832</v>
      </c>
      <c r="K837" s="18">
        <f>4967645+4977690</f>
        <v>9945335</v>
      </c>
    </row>
    <row r="838" spans="1:11" s="23" customFormat="1" ht="45">
      <c r="A838" s="29" t="s">
        <v>1836</v>
      </c>
      <c r="B838" s="9" t="s">
        <v>2290</v>
      </c>
      <c r="C838" s="15" t="s">
        <v>1956</v>
      </c>
      <c r="D838" s="34" t="s">
        <v>1956</v>
      </c>
      <c r="E838" s="8" t="s">
        <v>1957</v>
      </c>
      <c r="F838" s="27">
        <v>20130180</v>
      </c>
      <c r="G838" s="22">
        <v>41612</v>
      </c>
      <c r="H838" s="17" t="s">
        <v>2132</v>
      </c>
      <c r="I838" s="19" t="s">
        <v>684</v>
      </c>
      <c r="J838" s="16" t="s">
        <v>854</v>
      </c>
      <c r="K838" s="18">
        <v>3000000</v>
      </c>
    </row>
    <row r="839" spans="1:11" s="23" customFormat="1" ht="45">
      <c r="A839" s="29" t="s">
        <v>1836</v>
      </c>
      <c r="B839" s="9" t="s">
        <v>2290</v>
      </c>
      <c r="C839" s="15" t="s">
        <v>1956</v>
      </c>
      <c r="D839" s="34" t="s">
        <v>1956</v>
      </c>
      <c r="E839" s="8" t="s">
        <v>1970</v>
      </c>
      <c r="F839" s="27">
        <v>20130316</v>
      </c>
      <c r="G839" s="22">
        <v>41612</v>
      </c>
      <c r="H839" s="17" t="s">
        <v>2133</v>
      </c>
      <c r="I839" s="19" t="s">
        <v>685</v>
      </c>
      <c r="J839" s="16" t="s">
        <v>686</v>
      </c>
      <c r="K839" s="18">
        <v>127778</v>
      </c>
    </row>
    <row r="840" spans="1:11" s="23" customFormat="1" ht="45">
      <c r="A840" s="29" t="s">
        <v>1836</v>
      </c>
      <c r="B840" s="9" t="s">
        <v>731</v>
      </c>
      <c r="C840" s="15" t="s">
        <v>1956</v>
      </c>
      <c r="D840" s="34" t="s">
        <v>1956</v>
      </c>
      <c r="E840" s="8" t="s">
        <v>1970</v>
      </c>
      <c r="F840" s="27">
        <v>20130317</v>
      </c>
      <c r="G840" s="22">
        <v>41612</v>
      </c>
      <c r="H840" s="17" t="s">
        <v>687</v>
      </c>
      <c r="I840" s="19" t="s">
        <v>688</v>
      </c>
      <c r="J840" s="16" t="s">
        <v>689</v>
      </c>
      <c r="K840" s="18">
        <v>953190</v>
      </c>
    </row>
    <row r="841" spans="1:11" s="23" customFormat="1" ht="45">
      <c r="A841" s="29" t="s">
        <v>1836</v>
      </c>
      <c r="B841" s="9" t="s">
        <v>2290</v>
      </c>
      <c r="C841" s="15" t="s">
        <v>1956</v>
      </c>
      <c r="D841" s="34" t="s">
        <v>1956</v>
      </c>
      <c r="E841" s="8" t="s">
        <v>1970</v>
      </c>
      <c r="F841" s="27">
        <v>20130318</v>
      </c>
      <c r="G841" s="22">
        <v>41613</v>
      </c>
      <c r="H841" s="17" t="s">
        <v>690</v>
      </c>
      <c r="I841" s="19" t="s">
        <v>691</v>
      </c>
      <c r="J841" s="16" t="s">
        <v>692</v>
      </c>
      <c r="K841" s="18">
        <v>70000</v>
      </c>
    </row>
    <row r="842" spans="1:11" s="23" customFormat="1" ht="30">
      <c r="A842" s="29" t="s">
        <v>1836</v>
      </c>
      <c r="B842" s="9" t="s">
        <v>731</v>
      </c>
      <c r="C842" s="15" t="s">
        <v>1956</v>
      </c>
      <c r="D842" s="34" t="s">
        <v>1956</v>
      </c>
      <c r="E842" s="8" t="s">
        <v>1970</v>
      </c>
      <c r="F842" s="27">
        <v>20130319</v>
      </c>
      <c r="G842" s="22">
        <v>41614</v>
      </c>
      <c r="H842" s="17" t="s">
        <v>693</v>
      </c>
      <c r="I842" s="19" t="s">
        <v>906</v>
      </c>
      <c r="J842" s="16" t="s">
        <v>907</v>
      </c>
      <c r="K842" s="18">
        <v>638185</v>
      </c>
    </row>
    <row r="843" spans="1:11" s="23" customFormat="1" ht="30">
      <c r="A843" s="29" t="s">
        <v>1836</v>
      </c>
      <c r="B843" s="9" t="s">
        <v>731</v>
      </c>
      <c r="C843" s="15" t="s">
        <v>1956</v>
      </c>
      <c r="D843" s="34" t="s">
        <v>1956</v>
      </c>
      <c r="E843" s="8" t="s">
        <v>1970</v>
      </c>
      <c r="F843" s="27">
        <v>20130320</v>
      </c>
      <c r="G843" s="22">
        <v>41614</v>
      </c>
      <c r="H843" s="17" t="s">
        <v>694</v>
      </c>
      <c r="I843" s="19" t="s">
        <v>695</v>
      </c>
      <c r="J843" s="16" t="s">
        <v>696</v>
      </c>
      <c r="K843" s="18">
        <v>380800</v>
      </c>
    </row>
    <row r="844" spans="1:11" s="23" customFormat="1" ht="45">
      <c r="A844" s="29" t="s">
        <v>1836</v>
      </c>
      <c r="B844" s="9" t="s">
        <v>2290</v>
      </c>
      <c r="C844" s="15" t="s">
        <v>1956</v>
      </c>
      <c r="D844" s="34" t="s">
        <v>1956</v>
      </c>
      <c r="E844" s="8" t="s">
        <v>1970</v>
      </c>
      <c r="F844" s="27">
        <v>20130321</v>
      </c>
      <c r="G844" s="22">
        <v>41617</v>
      </c>
      <c r="H844" s="17" t="s">
        <v>697</v>
      </c>
      <c r="I844" s="19" t="s">
        <v>870</v>
      </c>
      <c r="J844" s="16" t="s">
        <v>871</v>
      </c>
      <c r="K844" s="18">
        <v>755644</v>
      </c>
    </row>
    <row r="845" spans="1:11" s="23" customFormat="1" ht="30">
      <c r="A845" s="29" t="s">
        <v>1836</v>
      </c>
      <c r="B845" s="9" t="s">
        <v>731</v>
      </c>
      <c r="C845" s="15" t="s">
        <v>1956</v>
      </c>
      <c r="D845" s="34" t="s">
        <v>1956</v>
      </c>
      <c r="E845" s="8" t="s">
        <v>1957</v>
      </c>
      <c r="F845" s="27">
        <v>20130182</v>
      </c>
      <c r="G845" s="22">
        <v>41618</v>
      </c>
      <c r="H845" s="17" t="s">
        <v>698</v>
      </c>
      <c r="I845" s="19" t="s">
        <v>699</v>
      </c>
      <c r="J845" s="16" t="s">
        <v>700</v>
      </c>
      <c r="K845" s="18">
        <v>37785</v>
      </c>
    </row>
    <row r="846" spans="1:11" s="23" customFormat="1" ht="30">
      <c r="A846" s="29" t="s">
        <v>1836</v>
      </c>
      <c r="B846" s="9" t="s">
        <v>731</v>
      </c>
      <c r="C846" s="15" t="s">
        <v>1956</v>
      </c>
      <c r="D846" s="34" t="s">
        <v>1956</v>
      </c>
      <c r="E846" s="8" t="s">
        <v>1957</v>
      </c>
      <c r="F846" s="27">
        <v>20130184</v>
      </c>
      <c r="G846" s="22">
        <v>41618</v>
      </c>
      <c r="H846" s="17" t="s">
        <v>701</v>
      </c>
      <c r="I846" s="19" t="s">
        <v>702</v>
      </c>
      <c r="J846" s="16" t="s">
        <v>703</v>
      </c>
      <c r="K846" s="18">
        <v>316565</v>
      </c>
    </row>
    <row r="847" spans="1:11" s="23" customFormat="1" ht="30">
      <c r="A847" s="29" t="s">
        <v>1836</v>
      </c>
      <c r="B847" s="9" t="s">
        <v>731</v>
      </c>
      <c r="C847" s="15" t="s">
        <v>1956</v>
      </c>
      <c r="D847" s="34" t="s">
        <v>1956</v>
      </c>
      <c r="E847" s="8" t="s">
        <v>1957</v>
      </c>
      <c r="F847" s="27">
        <v>20130185</v>
      </c>
      <c r="G847" s="22">
        <v>41618</v>
      </c>
      <c r="H847" s="17" t="s">
        <v>701</v>
      </c>
      <c r="I847" s="19" t="s">
        <v>704</v>
      </c>
      <c r="J847" s="16" t="s">
        <v>705</v>
      </c>
      <c r="K847" s="18">
        <v>440300</v>
      </c>
    </row>
    <row r="848" spans="1:11" s="23" customFormat="1" ht="30">
      <c r="A848" s="29" t="s">
        <v>1836</v>
      </c>
      <c r="B848" s="9" t="s">
        <v>731</v>
      </c>
      <c r="C848" s="15" t="s">
        <v>1956</v>
      </c>
      <c r="D848" s="34" t="s">
        <v>1956</v>
      </c>
      <c r="E848" s="8" t="s">
        <v>1957</v>
      </c>
      <c r="F848" s="27">
        <v>20130186</v>
      </c>
      <c r="G848" s="22">
        <v>41618</v>
      </c>
      <c r="H848" s="17" t="s">
        <v>701</v>
      </c>
      <c r="I848" s="19" t="s">
        <v>706</v>
      </c>
      <c r="J848" s="16" t="s">
        <v>707</v>
      </c>
      <c r="K848" s="18">
        <v>150610</v>
      </c>
    </row>
    <row r="849" spans="1:11" s="23" customFormat="1" ht="45">
      <c r="A849" s="29" t="s">
        <v>1836</v>
      </c>
      <c r="B849" s="9" t="s">
        <v>2290</v>
      </c>
      <c r="C849" s="15" t="s">
        <v>1956</v>
      </c>
      <c r="D849" s="34" t="s">
        <v>1956</v>
      </c>
      <c r="E849" s="8" t="s">
        <v>1970</v>
      </c>
      <c r="F849" s="27">
        <v>20130324</v>
      </c>
      <c r="G849" s="22">
        <v>41619</v>
      </c>
      <c r="H849" s="17" t="s">
        <v>708</v>
      </c>
      <c r="I849" s="19" t="s">
        <v>709</v>
      </c>
      <c r="J849" s="16" t="s">
        <v>710</v>
      </c>
      <c r="K849" s="18">
        <v>55556</v>
      </c>
    </row>
    <row r="850" spans="1:11" s="23" customFormat="1" ht="45">
      <c r="A850" s="29" t="s">
        <v>1836</v>
      </c>
      <c r="B850" s="9" t="s">
        <v>2290</v>
      </c>
      <c r="C850" s="15" t="s">
        <v>1956</v>
      </c>
      <c r="D850" s="34" t="s">
        <v>1956</v>
      </c>
      <c r="E850" s="8" t="s">
        <v>1970</v>
      </c>
      <c r="F850" s="27">
        <v>20130325</v>
      </c>
      <c r="G850" s="22">
        <v>41619</v>
      </c>
      <c r="H850" s="17" t="s">
        <v>1877</v>
      </c>
      <c r="I850" s="19" t="s">
        <v>1878</v>
      </c>
      <c r="J850" s="16" t="s">
        <v>1879</v>
      </c>
      <c r="K850" s="18">
        <v>27778</v>
      </c>
    </row>
    <row r="851" spans="1:11" s="23" customFormat="1" ht="30">
      <c r="A851" s="29" t="s">
        <v>1836</v>
      </c>
      <c r="B851" s="9" t="s">
        <v>731</v>
      </c>
      <c r="C851" s="15" t="s">
        <v>1956</v>
      </c>
      <c r="D851" s="34" t="s">
        <v>1956</v>
      </c>
      <c r="E851" s="8" t="s">
        <v>1957</v>
      </c>
      <c r="F851" s="27">
        <v>20130187</v>
      </c>
      <c r="G851" s="22">
        <v>41620</v>
      </c>
      <c r="H851" s="17" t="s">
        <v>781</v>
      </c>
      <c r="I851" s="19" t="s">
        <v>1880</v>
      </c>
      <c r="J851" s="16" t="s">
        <v>1881</v>
      </c>
      <c r="K851" s="18">
        <v>399840</v>
      </c>
    </row>
    <row r="852" spans="1:11" s="23" customFormat="1" ht="30">
      <c r="A852" s="29" t="s">
        <v>1836</v>
      </c>
      <c r="B852" s="9" t="s">
        <v>731</v>
      </c>
      <c r="C852" s="15" t="s">
        <v>1956</v>
      </c>
      <c r="D852" s="34" t="s">
        <v>1956</v>
      </c>
      <c r="E852" s="8" t="s">
        <v>1957</v>
      </c>
      <c r="F852" s="27">
        <v>20130188</v>
      </c>
      <c r="G852" s="22">
        <v>41620</v>
      </c>
      <c r="H852" s="17" t="s">
        <v>1882</v>
      </c>
      <c r="I852" s="19" t="s">
        <v>1883</v>
      </c>
      <c r="J852" s="16" t="s">
        <v>1884</v>
      </c>
      <c r="K852" s="18">
        <v>346411</v>
      </c>
    </row>
    <row r="853" spans="1:11" s="23" customFormat="1" ht="45">
      <c r="A853" s="29" t="s">
        <v>1836</v>
      </c>
      <c r="B853" s="9" t="s">
        <v>2290</v>
      </c>
      <c r="C853" s="15" t="s">
        <v>1956</v>
      </c>
      <c r="D853" s="34" t="s">
        <v>1956</v>
      </c>
      <c r="E853" s="8" t="s">
        <v>1970</v>
      </c>
      <c r="F853" s="27">
        <v>20130326</v>
      </c>
      <c r="G853" s="22">
        <v>41621</v>
      </c>
      <c r="H853" s="17" t="s">
        <v>2134</v>
      </c>
      <c r="I853" s="19" t="s">
        <v>870</v>
      </c>
      <c r="J853" s="16" t="s">
        <v>871</v>
      </c>
      <c r="K853" s="18">
        <v>494438</v>
      </c>
    </row>
    <row r="854" spans="1:11" s="23" customFormat="1" ht="45">
      <c r="A854" s="29" t="s">
        <v>1836</v>
      </c>
      <c r="B854" s="9" t="s">
        <v>731</v>
      </c>
      <c r="C854" s="15" t="s">
        <v>1956</v>
      </c>
      <c r="D854" s="34" t="s">
        <v>1956</v>
      </c>
      <c r="E854" s="8" t="s">
        <v>1957</v>
      </c>
      <c r="F854" s="27">
        <v>20130191</v>
      </c>
      <c r="G854" s="22">
        <v>41624</v>
      </c>
      <c r="H854" s="17" t="s">
        <v>782</v>
      </c>
      <c r="I854" s="19" t="s">
        <v>962</v>
      </c>
      <c r="J854" s="16" t="s">
        <v>963</v>
      </c>
      <c r="K854" s="18">
        <v>111563</v>
      </c>
    </row>
    <row r="855" spans="1:11" s="23" customFormat="1" ht="45">
      <c r="A855" s="29" t="s">
        <v>1836</v>
      </c>
      <c r="B855" s="9" t="s">
        <v>2290</v>
      </c>
      <c r="C855" s="15" t="s">
        <v>1956</v>
      </c>
      <c r="D855" s="34" t="s">
        <v>1956</v>
      </c>
      <c r="E855" s="8" t="s">
        <v>1970</v>
      </c>
      <c r="F855" s="27">
        <v>20130327</v>
      </c>
      <c r="G855" s="22">
        <v>41624</v>
      </c>
      <c r="H855" s="17" t="s">
        <v>964</v>
      </c>
      <c r="I855" s="19" t="s">
        <v>709</v>
      </c>
      <c r="J855" s="16" t="s">
        <v>710</v>
      </c>
      <c r="K855" s="18">
        <v>55556</v>
      </c>
    </row>
    <row r="856" spans="1:11" s="23" customFormat="1" ht="30">
      <c r="A856" s="29" t="s">
        <v>1836</v>
      </c>
      <c r="B856" s="9" t="s">
        <v>731</v>
      </c>
      <c r="C856" s="15" t="s">
        <v>1956</v>
      </c>
      <c r="D856" s="34" t="s">
        <v>1956</v>
      </c>
      <c r="E856" s="8" t="s">
        <v>1957</v>
      </c>
      <c r="F856" s="27">
        <v>20130192</v>
      </c>
      <c r="G856" s="22">
        <v>41624</v>
      </c>
      <c r="H856" s="17" t="s">
        <v>783</v>
      </c>
      <c r="I856" s="19" t="s">
        <v>965</v>
      </c>
      <c r="J856" s="16" t="s">
        <v>966</v>
      </c>
      <c r="K856" s="18">
        <v>536809</v>
      </c>
    </row>
    <row r="857" spans="1:11" s="23" customFormat="1" ht="45">
      <c r="A857" s="29" t="s">
        <v>1836</v>
      </c>
      <c r="B857" s="9" t="s">
        <v>2290</v>
      </c>
      <c r="C857" s="15" t="s">
        <v>1956</v>
      </c>
      <c r="D857" s="34" t="s">
        <v>1956</v>
      </c>
      <c r="E857" s="8" t="s">
        <v>1970</v>
      </c>
      <c r="F857" s="27">
        <v>20130328</v>
      </c>
      <c r="G857" s="22">
        <v>41624</v>
      </c>
      <c r="H857" s="17" t="s">
        <v>967</v>
      </c>
      <c r="I857" s="19" t="s">
        <v>870</v>
      </c>
      <c r="J857" s="16" t="s">
        <v>871</v>
      </c>
      <c r="K857" s="18">
        <v>1303500</v>
      </c>
    </row>
    <row r="858" spans="1:11" s="23" customFormat="1" ht="45">
      <c r="A858" s="29" t="s">
        <v>1836</v>
      </c>
      <c r="B858" s="9" t="s">
        <v>2290</v>
      </c>
      <c r="C858" s="15" t="s">
        <v>1956</v>
      </c>
      <c r="D858" s="34" t="s">
        <v>1956</v>
      </c>
      <c r="E858" s="8" t="s">
        <v>1970</v>
      </c>
      <c r="F858" s="27">
        <v>20130329</v>
      </c>
      <c r="G858" s="22">
        <v>41624</v>
      </c>
      <c r="H858" s="17" t="s">
        <v>2135</v>
      </c>
      <c r="I858" s="19" t="s">
        <v>886</v>
      </c>
      <c r="J858" s="16" t="s">
        <v>887</v>
      </c>
      <c r="K858" s="18">
        <v>491520</v>
      </c>
    </row>
    <row r="859" spans="1:11" s="23" customFormat="1" ht="45">
      <c r="A859" s="29" t="s">
        <v>1836</v>
      </c>
      <c r="B859" s="9" t="s">
        <v>2290</v>
      </c>
      <c r="C859" s="15" t="s">
        <v>1956</v>
      </c>
      <c r="D859" s="34" t="s">
        <v>1956</v>
      </c>
      <c r="E859" s="8" t="s">
        <v>1970</v>
      </c>
      <c r="F859" s="27">
        <v>20130330</v>
      </c>
      <c r="G859" s="22">
        <v>41624</v>
      </c>
      <c r="H859" s="17" t="s">
        <v>968</v>
      </c>
      <c r="I859" s="19" t="s">
        <v>870</v>
      </c>
      <c r="J859" s="16" t="s">
        <v>871</v>
      </c>
      <c r="K859" s="18">
        <v>216000</v>
      </c>
    </row>
    <row r="860" spans="1:11" s="23" customFormat="1" ht="30">
      <c r="A860" s="29" t="s">
        <v>1836</v>
      </c>
      <c r="B860" s="9" t="s">
        <v>731</v>
      </c>
      <c r="C860" s="15" t="s">
        <v>1956</v>
      </c>
      <c r="D860" s="34" t="s">
        <v>1956</v>
      </c>
      <c r="E860" s="8" t="s">
        <v>1957</v>
      </c>
      <c r="F860" s="27">
        <v>20130193</v>
      </c>
      <c r="G860" s="22">
        <v>41624</v>
      </c>
      <c r="H860" s="17" t="s">
        <v>969</v>
      </c>
      <c r="I860" s="19" t="s">
        <v>970</v>
      </c>
      <c r="J860" s="16" t="s">
        <v>971</v>
      </c>
      <c r="K860" s="18">
        <v>606287</v>
      </c>
    </row>
    <row r="861" spans="1:11" s="23" customFormat="1" ht="45">
      <c r="A861" s="29" t="s">
        <v>1836</v>
      </c>
      <c r="B861" s="9" t="s">
        <v>2290</v>
      </c>
      <c r="C861" s="15" t="s">
        <v>1956</v>
      </c>
      <c r="D861" s="34" t="s">
        <v>1956</v>
      </c>
      <c r="E861" s="8" t="s">
        <v>1970</v>
      </c>
      <c r="F861" s="27">
        <v>20130331</v>
      </c>
      <c r="G861" s="22">
        <v>41625</v>
      </c>
      <c r="H861" s="17" t="s">
        <v>2136</v>
      </c>
      <c r="I861" s="19" t="s">
        <v>709</v>
      </c>
      <c r="J861" s="16" t="s">
        <v>710</v>
      </c>
      <c r="K861" s="18">
        <v>55556</v>
      </c>
    </row>
    <row r="862" spans="1:11" s="23" customFormat="1" ht="45">
      <c r="A862" s="29" t="s">
        <v>1836</v>
      </c>
      <c r="B862" s="9" t="s">
        <v>731</v>
      </c>
      <c r="C862" s="15" t="s">
        <v>1956</v>
      </c>
      <c r="D862" s="34" t="s">
        <v>1956</v>
      </c>
      <c r="E862" s="8" t="s">
        <v>1957</v>
      </c>
      <c r="F862" s="27">
        <v>20130194</v>
      </c>
      <c r="G862" s="22">
        <v>41625</v>
      </c>
      <c r="H862" s="17" t="s">
        <v>972</v>
      </c>
      <c r="I862" s="19" t="s">
        <v>973</v>
      </c>
      <c r="J862" s="16" t="s">
        <v>974</v>
      </c>
      <c r="K862" s="18">
        <v>1285200</v>
      </c>
    </row>
    <row r="863" spans="1:11" s="23" customFormat="1" ht="30">
      <c r="A863" s="29" t="s">
        <v>1836</v>
      </c>
      <c r="B863" s="9" t="s">
        <v>731</v>
      </c>
      <c r="C863" s="15" t="s">
        <v>1956</v>
      </c>
      <c r="D863" s="34" t="s">
        <v>1956</v>
      </c>
      <c r="E863" s="8" t="s">
        <v>1957</v>
      </c>
      <c r="F863" s="27">
        <v>20130195</v>
      </c>
      <c r="G863" s="22">
        <v>41625</v>
      </c>
      <c r="H863" s="17" t="s">
        <v>975</v>
      </c>
      <c r="I863" s="19" t="s">
        <v>976</v>
      </c>
      <c r="J863" s="16" t="s">
        <v>977</v>
      </c>
      <c r="K863" s="18">
        <v>1157700</v>
      </c>
    </row>
    <row r="864" spans="1:11" s="23" customFormat="1" ht="30">
      <c r="A864" s="29" t="s">
        <v>1836</v>
      </c>
      <c r="B864" s="9" t="s">
        <v>731</v>
      </c>
      <c r="C864" s="15" t="s">
        <v>1956</v>
      </c>
      <c r="D864" s="34" t="s">
        <v>1956</v>
      </c>
      <c r="E864" s="8" t="s">
        <v>1957</v>
      </c>
      <c r="F864" s="27">
        <v>20130196</v>
      </c>
      <c r="G864" s="22">
        <v>41626</v>
      </c>
      <c r="H864" s="17" t="s">
        <v>978</v>
      </c>
      <c r="I864" s="19" t="s">
        <v>706</v>
      </c>
      <c r="J864" s="16" t="s">
        <v>707</v>
      </c>
      <c r="K864" s="18">
        <v>142280</v>
      </c>
    </row>
    <row r="865" spans="1:11" s="23" customFormat="1" ht="30">
      <c r="A865" s="29" t="s">
        <v>1836</v>
      </c>
      <c r="B865" s="9" t="s">
        <v>731</v>
      </c>
      <c r="C865" s="15" t="s">
        <v>1956</v>
      </c>
      <c r="D865" s="34" t="s">
        <v>1956</v>
      </c>
      <c r="E865" s="8" t="s">
        <v>1957</v>
      </c>
      <c r="F865" s="27">
        <v>20130197</v>
      </c>
      <c r="G865" s="22">
        <v>41626</v>
      </c>
      <c r="H865" s="17" t="s">
        <v>979</v>
      </c>
      <c r="I865" s="19" t="s">
        <v>35</v>
      </c>
      <c r="J865" s="16" t="s">
        <v>466</v>
      </c>
      <c r="K865" s="18">
        <v>329000</v>
      </c>
    </row>
    <row r="866" spans="1:11" s="23" customFormat="1" ht="30">
      <c r="A866" s="29" t="s">
        <v>1836</v>
      </c>
      <c r="B866" s="9" t="s">
        <v>731</v>
      </c>
      <c r="C866" s="15" t="s">
        <v>1956</v>
      </c>
      <c r="D866" s="34" t="s">
        <v>1956</v>
      </c>
      <c r="E866" s="8" t="s">
        <v>1957</v>
      </c>
      <c r="F866" s="27">
        <v>20130198</v>
      </c>
      <c r="G866" s="22">
        <v>41626</v>
      </c>
      <c r="H866" s="17" t="s">
        <v>980</v>
      </c>
      <c r="I866" s="19" t="s">
        <v>2346</v>
      </c>
      <c r="J866" s="16" t="s">
        <v>2347</v>
      </c>
      <c r="K866" s="18">
        <v>158508</v>
      </c>
    </row>
    <row r="867" spans="1:11" s="23" customFormat="1" ht="30">
      <c r="A867" s="29" t="s">
        <v>1836</v>
      </c>
      <c r="B867" s="9" t="s">
        <v>731</v>
      </c>
      <c r="C867" s="15" t="s">
        <v>1956</v>
      </c>
      <c r="D867" s="34" t="s">
        <v>1956</v>
      </c>
      <c r="E867" s="8" t="s">
        <v>1957</v>
      </c>
      <c r="F867" s="27">
        <v>20130199</v>
      </c>
      <c r="G867" s="22">
        <v>41626</v>
      </c>
      <c r="H867" s="17" t="s">
        <v>981</v>
      </c>
      <c r="I867" s="19" t="s">
        <v>982</v>
      </c>
      <c r="J867" s="16" t="s">
        <v>983</v>
      </c>
      <c r="K867" s="18">
        <v>535500</v>
      </c>
    </row>
    <row r="868" spans="1:11" s="23" customFormat="1" ht="30">
      <c r="A868" s="29" t="s">
        <v>1836</v>
      </c>
      <c r="B868" s="9" t="s">
        <v>731</v>
      </c>
      <c r="C868" s="15" t="s">
        <v>1956</v>
      </c>
      <c r="D868" s="34" t="s">
        <v>1956</v>
      </c>
      <c r="E868" s="8" t="s">
        <v>1957</v>
      </c>
      <c r="F868" s="27">
        <v>20130200</v>
      </c>
      <c r="G868" s="22">
        <v>41626</v>
      </c>
      <c r="H868" s="17" t="s">
        <v>984</v>
      </c>
      <c r="I868" s="19" t="s">
        <v>2346</v>
      </c>
      <c r="J868" s="16" t="s">
        <v>2347</v>
      </c>
      <c r="K868" s="18">
        <v>1481483</v>
      </c>
    </row>
    <row r="869" spans="1:11" s="23" customFormat="1" ht="30">
      <c r="A869" s="29" t="s">
        <v>1836</v>
      </c>
      <c r="B869" s="9" t="s">
        <v>731</v>
      </c>
      <c r="C869" s="15" t="s">
        <v>1956</v>
      </c>
      <c r="D869" s="34" t="s">
        <v>1956</v>
      </c>
      <c r="E869" s="8" t="s">
        <v>1957</v>
      </c>
      <c r="F869" s="27">
        <v>20130201</v>
      </c>
      <c r="G869" s="22">
        <v>41626</v>
      </c>
      <c r="H869" s="17" t="s">
        <v>984</v>
      </c>
      <c r="I869" s="19" t="s">
        <v>1960</v>
      </c>
      <c r="J869" s="16" t="s">
        <v>1961</v>
      </c>
      <c r="K869" s="18">
        <v>191114</v>
      </c>
    </row>
    <row r="870" spans="1:11" s="23" customFormat="1" ht="30">
      <c r="A870" s="29" t="s">
        <v>1836</v>
      </c>
      <c r="B870" s="9" t="s">
        <v>731</v>
      </c>
      <c r="C870" s="15" t="s">
        <v>1956</v>
      </c>
      <c r="D870" s="34" t="s">
        <v>1956</v>
      </c>
      <c r="E870" s="8" t="s">
        <v>1957</v>
      </c>
      <c r="F870" s="27">
        <v>20130202</v>
      </c>
      <c r="G870" s="22">
        <v>41626</v>
      </c>
      <c r="H870" s="17" t="s">
        <v>984</v>
      </c>
      <c r="I870" s="19" t="s">
        <v>985</v>
      </c>
      <c r="J870" s="16" t="s">
        <v>2331</v>
      </c>
      <c r="K870" s="18">
        <v>327357</v>
      </c>
    </row>
    <row r="871" spans="1:11" s="23" customFormat="1" ht="45">
      <c r="A871" s="29" t="s">
        <v>1836</v>
      </c>
      <c r="B871" s="9" t="s">
        <v>2295</v>
      </c>
      <c r="C871" s="15" t="s">
        <v>986</v>
      </c>
      <c r="D871" s="34">
        <v>41365</v>
      </c>
      <c r="E871" s="8" t="s">
        <v>736</v>
      </c>
      <c r="F871" s="27">
        <v>20130203</v>
      </c>
      <c r="G871" s="22">
        <v>41627</v>
      </c>
      <c r="H871" s="17" t="s">
        <v>987</v>
      </c>
      <c r="I871" s="19" t="s">
        <v>988</v>
      </c>
      <c r="J871" s="16" t="s">
        <v>989</v>
      </c>
      <c r="K871" s="18">
        <v>1259020</v>
      </c>
    </row>
    <row r="872" spans="1:11" s="23" customFormat="1" ht="30">
      <c r="A872" s="29" t="s">
        <v>1836</v>
      </c>
      <c r="B872" s="9" t="s">
        <v>2295</v>
      </c>
      <c r="C872" s="15" t="s">
        <v>986</v>
      </c>
      <c r="D872" s="34">
        <v>41365</v>
      </c>
      <c r="E872" s="8" t="s">
        <v>736</v>
      </c>
      <c r="F872" s="27">
        <v>20130204</v>
      </c>
      <c r="G872" s="22">
        <v>41627</v>
      </c>
      <c r="H872" s="17" t="s">
        <v>990</v>
      </c>
      <c r="I872" s="19" t="s">
        <v>988</v>
      </c>
      <c r="J872" s="16" t="s">
        <v>989</v>
      </c>
      <c r="K872" s="18">
        <v>10740889</v>
      </c>
    </row>
    <row r="873" spans="1:11" s="23" customFormat="1" ht="30">
      <c r="A873" s="29" t="s">
        <v>1836</v>
      </c>
      <c r="B873" s="9" t="s">
        <v>731</v>
      </c>
      <c r="C873" s="15" t="s">
        <v>1956</v>
      </c>
      <c r="D873" s="34" t="s">
        <v>1956</v>
      </c>
      <c r="E873" s="8" t="s">
        <v>1957</v>
      </c>
      <c r="F873" s="27">
        <v>20130205</v>
      </c>
      <c r="G873" s="22">
        <v>41628</v>
      </c>
      <c r="H873" s="17" t="s">
        <v>1890</v>
      </c>
      <c r="I873" s="19" t="s">
        <v>991</v>
      </c>
      <c r="J873" s="16" t="s">
        <v>992</v>
      </c>
      <c r="K873" s="18">
        <v>79800</v>
      </c>
    </row>
    <row r="874" spans="1:11" s="23" customFormat="1" ht="30">
      <c r="A874" s="29" t="s">
        <v>1836</v>
      </c>
      <c r="B874" s="9" t="s">
        <v>731</v>
      </c>
      <c r="C874" s="15" t="s">
        <v>1956</v>
      </c>
      <c r="D874" s="34" t="s">
        <v>1956</v>
      </c>
      <c r="E874" s="8" t="s">
        <v>1957</v>
      </c>
      <c r="F874" s="27">
        <v>20130206</v>
      </c>
      <c r="G874" s="22">
        <v>41631</v>
      </c>
      <c r="H874" s="17" t="s">
        <v>2137</v>
      </c>
      <c r="I874" s="19" t="s">
        <v>993</v>
      </c>
      <c r="J874" s="16" t="s">
        <v>994</v>
      </c>
      <c r="K874" s="18">
        <v>148750</v>
      </c>
    </row>
    <row r="875" spans="1:11" s="23" customFormat="1" ht="45">
      <c r="A875" s="29" t="s">
        <v>1836</v>
      </c>
      <c r="B875" s="9" t="s">
        <v>2290</v>
      </c>
      <c r="C875" s="15" t="s">
        <v>1956</v>
      </c>
      <c r="D875" s="34" t="s">
        <v>1956</v>
      </c>
      <c r="E875" s="8" t="s">
        <v>1957</v>
      </c>
      <c r="F875" s="27">
        <v>20130208</v>
      </c>
      <c r="G875" s="22">
        <v>41634</v>
      </c>
      <c r="H875" s="17" t="s">
        <v>2138</v>
      </c>
      <c r="I875" s="19" t="s">
        <v>684</v>
      </c>
      <c r="J875" s="16" t="s">
        <v>854</v>
      </c>
      <c r="K875" s="18">
        <v>4000000</v>
      </c>
    </row>
    <row r="876" spans="1:11" s="23" customFormat="1" ht="30">
      <c r="A876" s="29" t="s">
        <v>1836</v>
      </c>
      <c r="B876" s="9" t="s">
        <v>731</v>
      </c>
      <c r="C876" s="15" t="s">
        <v>1956</v>
      </c>
      <c r="D876" s="34" t="s">
        <v>1956</v>
      </c>
      <c r="E876" s="8" t="s">
        <v>1957</v>
      </c>
      <c r="F876" s="27">
        <v>20130210</v>
      </c>
      <c r="G876" s="22">
        <v>41635</v>
      </c>
      <c r="H876" s="17" t="s">
        <v>1891</v>
      </c>
      <c r="I876" s="19" t="s">
        <v>991</v>
      </c>
      <c r="J876" s="16" t="s">
        <v>992</v>
      </c>
      <c r="K876" s="18">
        <v>279990</v>
      </c>
    </row>
    <row r="877" spans="1:11" s="23" customFormat="1" ht="30">
      <c r="A877" s="29" t="s">
        <v>1836</v>
      </c>
      <c r="B877" s="9" t="s">
        <v>731</v>
      </c>
      <c r="C877" s="15" t="s">
        <v>1956</v>
      </c>
      <c r="D877" s="34" t="s">
        <v>1956</v>
      </c>
      <c r="E877" s="8" t="s">
        <v>1957</v>
      </c>
      <c r="F877" s="27">
        <v>20130211</v>
      </c>
      <c r="G877" s="22">
        <v>41635</v>
      </c>
      <c r="H877" s="17" t="s">
        <v>1892</v>
      </c>
      <c r="I877" s="19" t="s">
        <v>991</v>
      </c>
      <c r="J877" s="16" t="s">
        <v>992</v>
      </c>
      <c r="K877" s="18">
        <v>159600</v>
      </c>
    </row>
    <row r="878" spans="1:11" s="23" customFormat="1" ht="30">
      <c r="A878" s="29" t="s">
        <v>1836</v>
      </c>
      <c r="B878" s="9" t="s">
        <v>731</v>
      </c>
      <c r="C878" s="15" t="s">
        <v>1956</v>
      </c>
      <c r="D878" s="34" t="s">
        <v>1956</v>
      </c>
      <c r="E878" s="8" t="s">
        <v>1957</v>
      </c>
      <c r="F878" s="27">
        <v>20130212</v>
      </c>
      <c r="G878" s="22">
        <v>41635</v>
      </c>
      <c r="H878" s="17" t="s">
        <v>2139</v>
      </c>
      <c r="I878" s="19" t="s">
        <v>808</v>
      </c>
      <c r="J878" s="16" t="s">
        <v>1777</v>
      </c>
      <c r="K878" s="18">
        <v>519980</v>
      </c>
    </row>
    <row r="879" spans="1:11" s="23" customFormat="1" ht="15">
      <c r="A879" s="29" t="s">
        <v>1836</v>
      </c>
      <c r="B879" s="9" t="s">
        <v>735</v>
      </c>
      <c r="C879" s="15" t="s">
        <v>1956</v>
      </c>
      <c r="D879" s="34" t="s">
        <v>1956</v>
      </c>
      <c r="E879" s="8" t="s">
        <v>736</v>
      </c>
      <c r="F879" s="27">
        <v>29110863</v>
      </c>
      <c r="G879" s="22">
        <v>41626</v>
      </c>
      <c r="H879" s="17" t="s">
        <v>995</v>
      </c>
      <c r="I879" s="19" t="s">
        <v>996</v>
      </c>
      <c r="J879" s="16" t="s">
        <v>997</v>
      </c>
      <c r="K879" s="18">
        <v>160850</v>
      </c>
    </row>
    <row r="880" spans="1:11" s="23" customFormat="1" ht="15">
      <c r="A880" s="29" t="s">
        <v>1836</v>
      </c>
      <c r="B880" s="9" t="s">
        <v>735</v>
      </c>
      <c r="C880" s="15" t="s">
        <v>1956</v>
      </c>
      <c r="D880" s="34" t="s">
        <v>1956</v>
      </c>
      <c r="E880" s="8" t="s">
        <v>736</v>
      </c>
      <c r="F880" s="27">
        <v>849695</v>
      </c>
      <c r="G880" s="22">
        <v>41634</v>
      </c>
      <c r="H880" s="17" t="s">
        <v>998</v>
      </c>
      <c r="I880" s="19" t="s">
        <v>996</v>
      </c>
      <c r="J880" s="16" t="s">
        <v>997</v>
      </c>
      <c r="K880" s="18">
        <v>315971</v>
      </c>
    </row>
    <row r="881" spans="1:11" s="23" customFormat="1" ht="15">
      <c r="A881" s="29" t="s">
        <v>1836</v>
      </c>
      <c r="B881" s="9" t="s">
        <v>735</v>
      </c>
      <c r="C881" s="15" t="s">
        <v>1956</v>
      </c>
      <c r="D881" s="34" t="s">
        <v>1956</v>
      </c>
      <c r="E881" s="8" t="s">
        <v>736</v>
      </c>
      <c r="F881" s="27">
        <v>11581602</v>
      </c>
      <c r="G881" s="22">
        <v>41626</v>
      </c>
      <c r="H881" s="17" t="s">
        <v>999</v>
      </c>
      <c r="I881" s="19" t="s">
        <v>673</v>
      </c>
      <c r="J881" s="16" t="s">
        <v>674</v>
      </c>
      <c r="K881" s="18">
        <v>1822019</v>
      </c>
    </row>
    <row r="882" spans="1:11" s="23" customFormat="1" ht="15">
      <c r="A882" s="29" t="s">
        <v>1836</v>
      </c>
      <c r="B882" s="9" t="s">
        <v>735</v>
      </c>
      <c r="C882" s="15" t="s">
        <v>1956</v>
      </c>
      <c r="D882" s="34" t="s">
        <v>1956</v>
      </c>
      <c r="E882" s="8" t="s">
        <v>736</v>
      </c>
      <c r="F882" s="27">
        <v>11621815</v>
      </c>
      <c r="G882" s="22">
        <v>41639</v>
      </c>
      <c r="H882" s="17" t="s">
        <v>1000</v>
      </c>
      <c r="I882" s="19" t="s">
        <v>673</v>
      </c>
      <c r="J882" s="16" t="s">
        <v>674</v>
      </c>
      <c r="K882" s="18">
        <v>1434938</v>
      </c>
    </row>
    <row r="883" spans="1:11" s="23" customFormat="1" ht="15">
      <c r="A883" s="29" t="s">
        <v>1836</v>
      </c>
      <c r="B883" s="9" t="s">
        <v>735</v>
      </c>
      <c r="C883" s="15" t="s">
        <v>1956</v>
      </c>
      <c r="D883" s="34" t="s">
        <v>1956</v>
      </c>
      <c r="E883" s="8" t="s">
        <v>736</v>
      </c>
      <c r="F883" s="27">
        <v>11590519</v>
      </c>
      <c r="G883" s="22">
        <v>41628</v>
      </c>
      <c r="H883" s="17" t="s">
        <v>1001</v>
      </c>
      <c r="I883" s="19" t="s">
        <v>673</v>
      </c>
      <c r="J883" s="16" t="s">
        <v>674</v>
      </c>
      <c r="K883" s="18">
        <v>1489742</v>
      </c>
    </row>
    <row r="884" spans="1:11" s="23" customFormat="1" ht="15">
      <c r="A884" s="29" t="s">
        <v>1836</v>
      </c>
      <c r="B884" s="9" t="s">
        <v>735</v>
      </c>
      <c r="C884" s="15" t="s">
        <v>1956</v>
      </c>
      <c r="D884" s="34" t="s">
        <v>1956</v>
      </c>
      <c r="E884" s="8" t="s">
        <v>736</v>
      </c>
      <c r="F884" s="27">
        <v>1760214</v>
      </c>
      <c r="G884" s="22">
        <v>41632</v>
      </c>
      <c r="H884" s="17" t="s">
        <v>1002</v>
      </c>
      <c r="I884" s="19" t="s">
        <v>850</v>
      </c>
      <c r="J884" s="16" t="s">
        <v>851</v>
      </c>
      <c r="K884" s="18">
        <v>17129</v>
      </c>
    </row>
    <row r="885" spans="1:11" s="23" customFormat="1" ht="15">
      <c r="A885" s="29" t="s">
        <v>1836</v>
      </c>
      <c r="B885" s="9" t="s">
        <v>735</v>
      </c>
      <c r="C885" s="15" t="s">
        <v>1956</v>
      </c>
      <c r="D885" s="34" t="s">
        <v>1956</v>
      </c>
      <c r="E885" s="8" t="s">
        <v>736</v>
      </c>
      <c r="F885" s="27">
        <v>1760225</v>
      </c>
      <c r="G885" s="22">
        <v>41632</v>
      </c>
      <c r="H885" s="17" t="s">
        <v>1003</v>
      </c>
      <c r="I885" s="19" t="s">
        <v>850</v>
      </c>
      <c r="J885" s="16" t="s">
        <v>851</v>
      </c>
      <c r="K885" s="18">
        <v>66757</v>
      </c>
    </row>
    <row r="886" spans="1:11" s="23" customFormat="1" ht="15">
      <c r="A886" s="29" t="s">
        <v>1836</v>
      </c>
      <c r="B886" s="9" t="s">
        <v>735</v>
      </c>
      <c r="C886" s="15" t="s">
        <v>1956</v>
      </c>
      <c r="D886" s="34" t="s">
        <v>1956</v>
      </c>
      <c r="E886" s="8" t="s">
        <v>736</v>
      </c>
      <c r="F886" s="27">
        <v>1760226</v>
      </c>
      <c r="G886" s="22">
        <v>41632</v>
      </c>
      <c r="H886" s="17" t="s">
        <v>1004</v>
      </c>
      <c r="I886" s="19" t="s">
        <v>850</v>
      </c>
      <c r="J886" s="16" t="s">
        <v>851</v>
      </c>
      <c r="K886" s="18">
        <v>39979</v>
      </c>
    </row>
    <row r="887" spans="1:11" s="23" customFormat="1" ht="15">
      <c r="A887" s="29" t="s">
        <v>1836</v>
      </c>
      <c r="B887" s="9" t="s">
        <v>735</v>
      </c>
      <c r="C887" s="15" t="s">
        <v>1956</v>
      </c>
      <c r="D887" s="34" t="s">
        <v>1956</v>
      </c>
      <c r="E887" s="8" t="s">
        <v>736</v>
      </c>
      <c r="F887" s="27">
        <v>1760227</v>
      </c>
      <c r="G887" s="22">
        <v>41632</v>
      </c>
      <c r="H887" s="17" t="s">
        <v>1005</v>
      </c>
      <c r="I887" s="19" t="s">
        <v>850</v>
      </c>
      <c r="J887" s="16" t="s">
        <v>851</v>
      </c>
      <c r="K887" s="18">
        <v>101187</v>
      </c>
    </row>
    <row r="888" spans="1:11" s="23" customFormat="1" ht="15">
      <c r="A888" s="29" t="s">
        <v>1836</v>
      </c>
      <c r="B888" s="9" t="s">
        <v>735</v>
      </c>
      <c r="C888" s="15" t="s">
        <v>1956</v>
      </c>
      <c r="D888" s="34" t="s">
        <v>1956</v>
      </c>
      <c r="E888" s="8" t="s">
        <v>736</v>
      </c>
      <c r="F888" s="27">
        <v>1760299</v>
      </c>
      <c r="G888" s="22">
        <v>41632</v>
      </c>
      <c r="H888" s="17" t="s">
        <v>2140</v>
      </c>
      <c r="I888" s="19" t="s">
        <v>850</v>
      </c>
      <c r="J888" s="16" t="s">
        <v>851</v>
      </c>
      <c r="K888" s="18">
        <v>132592</v>
      </c>
    </row>
    <row r="889" spans="1:11" s="23" customFormat="1" ht="15">
      <c r="A889" s="29" t="s">
        <v>1836</v>
      </c>
      <c r="B889" s="9" t="s">
        <v>735</v>
      </c>
      <c r="C889" s="15" t="s">
        <v>1956</v>
      </c>
      <c r="D889" s="34" t="s">
        <v>1956</v>
      </c>
      <c r="E889" s="8" t="s">
        <v>736</v>
      </c>
      <c r="F889" s="27">
        <v>22329</v>
      </c>
      <c r="G889" s="22">
        <v>41628</v>
      </c>
      <c r="H889" s="17" t="s">
        <v>1006</v>
      </c>
      <c r="I889" s="19" t="s">
        <v>1007</v>
      </c>
      <c r="J889" s="16" t="s">
        <v>1008</v>
      </c>
      <c r="K889" s="18">
        <v>219555</v>
      </c>
    </row>
    <row r="890" spans="1:11" s="23" customFormat="1" ht="15">
      <c r="A890" s="29" t="s">
        <v>1836</v>
      </c>
      <c r="B890" s="9" t="s">
        <v>735</v>
      </c>
      <c r="C890" s="15" t="s">
        <v>1956</v>
      </c>
      <c r="D890" s="34" t="s">
        <v>1956</v>
      </c>
      <c r="E890" s="8" t="s">
        <v>736</v>
      </c>
      <c r="F890" s="27">
        <v>22329</v>
      </c>
      <c r="G890" s="22">
        <v>41628</v>
      </c>
      <c r="H890" s="17" t="s">
        <v>1009</v>
      </c>
      <c r="I890" s="19" t="s">
        <v>1007</v>
      </c>
      <c r="J890" s="16" t="s">
        <v>1008</v>
      </c>
      <c r="K890" s="18">
        <v>32309</v>
      </c>
    </row>
    <row r="891" spans="1:11" s="23" customFormat="1" ht="15">
      <c r="A891" s="29" t="s">
        <v>1836</v>
      </c>
      <c r="B891" s="9" t="s">
        <v>735</v>
      </c>
      <c r="C891" s="15" t="s">
        <v>1956</v>
      </c>
      <c r="D891" s="34" t="s">
        <v>1956</v>
      </c>
      <c r="E891" s="8" t="s">
        <v>736</v>
      </c>
      <c r="F891" s="27">
        <v>22329</v>
      </c>
      <c r="G891" s="22">
        <v>41628</v>
      </c>
      <c r="H891" s="17" t="s">
        <v>1010</v>
      </c>
      <c r="I891" s="19" t="s">
        <v>1007</v>
      </c>
      <c r="J891" s="16" t="s">
        <v>1008</v>
      </c>
      <c r="K891" s="18">
        <v>108439</v>
      </c>
    </row>
    <row r="892" spans="1:11" s="23" customFormat="1" ht="15">
      <c r="A892" s="29" t="s">
        <v>1836</v>
      </c>
      <c r="B892" s="9" t="s">
        <v>735</v>
      </c>
      <c r="C892" s="15" t="s">
        <v>1956</v>
      </c>
      <c r="D892" s="34" t="s">
        <v>1956</v>
      </c>
      <c r="E892" s="8" t="s">
        <v>736</v>
      </c>
      <c r="F892" s="27">
        <v>22329</v>
      </c>
      <c r="G892" s="22">
        <v>41628</v>
      </c>
      <c r="H892" s="17" t="s">
        <v>1011</v>
      </c>
      <c r="I892" s="19" t="s">
        <v>1007</v>
      </c>
      <c r="J892" s="16" t="s">
        <v>1008</v>
      </c>
      <c r="K892" s="18">
        <v>108171</v>
      </c>
    </row>
    <row r="893" spans="1:11" s="23" customFormat="1" ht="15">
      <c r="A893" s="29" t="s">
        <v>1836</v>
      </c>
      <c r="B893" s="9" t="s">
        <v>735</v>
      </c>
      <c r="C893" s="15" t="s">
        <v>1956</v>
      </c>
      <c r="D893" s="34" t="s">
        <v>1956</v>
      </c>
      <c r="E893" s="8" t="s">
        <v>736</v>
      </c>
      <c r="F893" s="27">
        <v>22329</v>
      </c>
      <c r="G893" s="22">
        <v>41628</v>
      </c>
      <c r="H893" s="17" t="s">
        <v>2141</v>
      </c>
      <c r="I893" s="19" t="s">
        <v>1007</v>
      </c>
      <c r="J893" s="16" t="s">
        <v>1008</v>
      </c>
      <c r="K893" s="18">
        <v>446</v>
      </c>
    </row>
    <row r="894" spans="1:11" s="23" customFormat="1" ht="45">
      <c r="A894" s="29" t="s">
        <v>1836</v>
      </c>
      <c r="B894" s="9" t="s">
        <v>1979</v>
      </c>
      <c r="C894" s="15" t="s">
        <v>1012</v>
      </c>
      <c r="D894" s="34">
        <v>41617</v>
      </c>
      <c r="E894" s="8" t="s">
        <v>1970</v>
      </c>
      <c r="F894" s="27">
        <v>20130323</v>
      </c>
      <c r="G894" s="22">
        <v>41618</v>
      </c>
      <c r="H894" s="17" t="s">
        <v>1013</v>
      </c>
      <c r="I894" s="19" t="s">
        <v>1014</v>
      </c>
      <c r="J894" s="16" t="s">
        <v>1015</v>
      </c>
      <c r="K894" s="18">
        <v>8480496</v>
      </c>
    </row>
    <row r="895" spans="1:11" s="23" customFormat="1" ht="30">
      <c r="A895" s="29" t="s">
        <v>1836</v>
      </c>
      <c r="B895" s="9" t="s">
        <v>733</v>
      </c>
      <c r="C895" s="15" t="s">
        <v>1016</v>
      </c>
      <c r="D895" s="34">
        <v>41635</v>
      </c>
      <c r="E895" s="8" t="s">
        <v>1970</v>
      </c>
      <c r="F895" s="27">
        <v>20130336</v>
      </c>
      <c r="G895" s="22">
        <v>41635</v>
      </c>
      <c r="H895" s="17" t="s">
        <v>1017</v>
      </c>
      <c r="I895" s="19" t="s">
        <v>685</v>
      </c>
      <c r="J895" s="16" t="s">
        <v>686</v>
      </c>
      <c r="K895" s="18">
        <v>447000</v>
      </c>
    </row>
    <row r="896" spans="1:11" s="23" customFormat="1" ht="30">
      <c r="A896" s="29" t="s">
        <v>1836</v>
      </c>
      <c r="B896" s="9" t="s">
        <v>733</v>
      </c>
      <c r="C896" s="15" t="s">
        <v>1018</v>
      </c>
      <c r="D896" s="34">
        <v>41624</v>
      </c>
      <c r="E896" s="8" t="s">
        <v>1970</v>
      </c>
      <c r="F896" s="27">
        <v>20130334</v>
      </c>
      <c r="G896" s="22">
        <v>41627</v>
      </c>
      <c r="H896" s="17" t="s">
        <v>2142</v>
      </c>
      <c r="I896" s="19" t="s">
        <v>685</v>
      </c>
      <c r="J896" s="16" t="s">
        <v>686</v>
      </c>
      <c r="K896" s="18">
        <v>327778</v>
      </c>
    </row>
    <row r="897" spans="1:11" s="23" customFormat="1" ht="30">
      <c r="A897" s="29" t="s">
        <v>1836</v>
      </c>
      <c r="B897" s="9" t="s">
        <v>733</v>
      </c>
      <c r="C897" s="15" t="s">
        <v>1019</v>
      </c>
      <c r="D897" s="34">
        <v>41619</v>
      </c>
      <c r="E897" s="8" t="s">
        <v>1970</v>
      </c>
      <c r="F897" s="27">
        <v>20130332</v>
      </c>
      <c r="G897" s="22">
        <v>41627</v>
      </c>
      <c r="H897" s="17" t="s">
        <v>1020</v>
      </c>
      <c r="I897" s="19" t="s">
        <v>1021</v>
      </c>
      <c r="J897" s="16" t="s">
        <v>1022</v>
      </c>
      <c r="K897" s="18">
        <v>273053</v>
      </c>
    </row>
    <row r="898" spans="1:11" s="23" customFormat="1" ht="30">
      <c r="A898" s="29" t="s">
        <v>1836</v>
      </c>
      <c r="B898" s="9" t="s">
        <v>733</v>
      </c>
      <c r="C898" s="15" t="s">
        <v>1023</v>
      </c>
      <c r="D898" s="34">
        <v>41618</v>
      </c>
      <c r="E898" s="8" t="s">
        <v>1970</v>
      </c>
      <c r="F898" s="27">
        <v>20130333</v>
      </c>
      <c r="G898" s="22">
        <v>41627</v>
      </c>
      <c r="H898" s="17" t="s">
        <v>2143</v>
      </c>
      <c r="I898" s="19" t="s">
        <v>1021</v>
      </c>
      <c r="J898" s="16" t="s">
        <v>1022</v>
      </c>
      <c r="K898" s="18">
        <v>138067</v>
      </c>
    </row>
    <row r="899" spans="1:11" s="23" customFormat="1" ht="30">
      <c r="A899" s="29" t="s">
        <v>1836</v>
      </c>
      <c r="B899" s="9" t="s">
        <v>733</v>
      </c>
      <c r="C899" s="15" t="s">
        <v>1024</v>
      </c>
      <c r="D899" s="34">
        <v>41619</v>
      </c>
      <c r="E899" s="8" t="s">
        <v>1970</v>
      </c>
      <c r="F899" s="27">
        <v>20130335</v>
      </c>
      <c r="G899" s="22">
        <v>41627</v>
      </c>
      <c r="H899" s="17" t="s">
        <v>1025</v>
      </c>
      <c r="I899" s="19" t="s">
        <v>1026</v>
      </c>
      <c r="J899" s="16" t="s">
        <v>1027</v>
      </c>
      <c r="K899" s="18">
        <v>99160</v>
      </c>
    </row>
    <row r="900" spans="1:11" s="23" customFormat="1" ht="45">
      <c r="A900" s="29" t="s">
        <v>1836</v>
      </c>
      <c r="B900" s="9" t="s">
        <v>733</v>
      </c>
      <c r="C900" s="15" t="s">
        <v>1028</v>
      </c>
      <c r="D900" s="34">
        <v>41626</v>
      </c>
      <c r="E900" s="8" t="s">
        <v>1957</v>
      </c>
      <c r="F900" s="27">
        <v>20130207</v>
      </c>
      <c r="G900" s="22">
        <v>41634</v>
      </c>
      <c r="H900" s="17" t="s">
        <v>1029</v>
      </c>
      <c r="I900" s="19" t="s">
        <v>1026</v>
      </c>
      <c r="J900" s="16" t="s">
        <v>1027</v>
      </c>
      <c r="K900" s="18">
        <v>970965</v>
      </c>
    </row>
    <row r="901" spans="1:11" s="23" customFormat="1" ht="30">
      <c r="A901" s="29" t="s">
        <v>1836</v>
      </c>
      <c r="B901" s="9" t="s">
        <v>733</v>
      </c>
      <c r="C901" s="15" t="s">
        <v>1030</v>
      </c>
      <c r="D901" s="34">
        <v>41183</v>
      </c>
      <c r="E901" s="8" t="s">
        <v>2377</v>
      </c>
      <c r="F901" s="27" t="s">
        <v>2377</v>
      </c>
      <c r="G901" s="22" t="s">
        <v>2377</v>
      </c>
      <c r="H901" s="17" t="s">
        <v>1031</v>
      </c>
      <c r="I901" s="19" t="s">
        <v>1032</v>
      </c>
      <c r="J901" s="16" t="s">
        <v>1033</v>
      </c>
      <c r="K901" s="18">
        <v>139587</v>
      </c>
    </row>
    <row r="902" spans="1:11" s="23" customFormat="1" ht="30">
      <c r="A902" s="29" t="s">
        <v>1836</v>
      </c>
      <c r="B902" s="9" t="s">
        <v>733</v>
      </c>
      <c r="C902" s="15" t="s">
        <v>1034</v>
      </c>
      <c r="D902" s="34"/>
      <c r="E902" s="8" t="s">
        <v>2377</v>
      </c>
      <c r="F902" s="27" t="s">
        <v>2377</v>
      </c>
      <c r="G902" s="22" t="s">
        <v>2377</v>
      </c>
      <c r="H902" s="17" t="s">
        <v>1035</v>
      </c>
      <c r="I902" s="19" t="s">
        <v>1036</v>
      </c>
      <c r="J902" s="16" t="s">
        <v>1037</v>
      </c>
      <c r="K902" s="18">
        <v>139480</v>
      </c>
    </row>
    <row r="903" spans="1:11" s="23" customFormat="1" ht="30">
      <c r="A903" s="29" t="s">
        <v>1836</v>
      </c>
      <c r="B903" s="9" t="s">
        <v>733</v>
      </c>
      <c r="C903" s="15" t="s">
        <v>1038</v>
      </c>
      <c r="D903" s="34">
        <v>41183</v>
      </c>
      <c r="E903" s="8" t="s">
        <v>2377</v>
      </c>
      <c r="F903" s="27" t="s">
        <v>2377</v>
      </c>
      <c r="G903" s="22" t="s">
        <v>2377</v>
      </c>
      <c r="H903" s="17" t="s">
        <v>1035</v>
      </c>
      <c r="I903" s="19" t="s">
        <v>1032</v>
      </c>
      <c r="J903" s="16" t="s">
        <v>1039</v>
      </c>
      <c r="K903" s="18">
        <v>139605</v>
      </c>
    </row>
    <row r="904" spans="1:11" s="23" customFormat="1" ht="30">
      <c r="A904" s="29" t="s">
        <v>1836</v>
      </c>
      <c r="B904" s="9" t="s">
        <v>733</v>
      </c>
      <c r="C904" s="15" t="s">
        <v>1038</v>
      </c>
      <c r="D904" s="34">
        <v>41183</v>
      </c>
      <c r="E904" s="8" t="s">
        <v>2377</v>
      </c>
      <c r="F904" s="27" t="s">
        <v>2377</v>
      </c>
      <c r="G904" s="22" t="s">
        <v>2377</v>
      </c>
      <c r="H904" s="17" t="s">
        <v>1035</v>
      </c>
      <c r="I904" s="19" t="s">
        <v>1040</v>
      </c>
      <c r="J904" s="16" t="s">
        <v>1041</v>
      </c>
      <c r="K904" s="18">
        <v>250000</v>
      </c>
    </row>
    <row r="905" spans="1:11" s="23" customFormat="1" ht="30">
      <c r="A905" s="29" t="s">
        <v>1836</v>
      </c>
      <c r="B905" s="9" t="s">
        <v>733</v>
      </c>
      <c r="C905" s="15" t="s">
        <v>1042</v>
      </c>
      <c r="D905" s="34">
        <v>41557</v>
      </c>
      <c r="E905" s="8" t="s">
        <v>2373</v>
      </c>
      <c r="F905" s="27" t="s">
        <v>2377</v>
      </c>
      <c r="G905" s="22">
        <v>41628</v>
      </c>
      <c r="H905" s="17" t="s">
        <v>1043</v>
      </c>
      <c r="I905" s="19" t="s">
        <v>1044</v>
      </c>
      <c r="J905" s="16">
        <v>11529154</v>
      </c>
      <c r="K905" s="18">
        <v>6676250</v>
      </c>
    </row>
    <row r="906" spans="1:11" s="23" customFormat="1" ht="30">
      <c r="A906" s="29" t="s">
        <v>1836</v>
      </c>
      <c r="B906" s="9" t="s">
        <v>733</v>
      </c>
      <c r="C906" s="15" t="s">
        <v>1045</v>
      </c>
      <c r="D906" s="34">
        <v>41183</v>
      </c>
      <c r="E906" s="8" t="s">
        <v>2377</v>
      </c>
      <c r="F906" s="27" t="s">
        <v>2377</v>
      </c>
      <c r="G906" s="22" t="s">
        <v>2377</v>
      </c>
      <c r="H906" s="17" t="s">
        <v>1046</v>
      </c>
      <c r="I906" s="19" t="s">
        <v>1047</v>
      </c>
      <c r="J906" s="16" t="s">
        <v>1048</v>
      </c>
      <c r="K906" s="18">
        <v>139534</v>
      </c>
    </row>
    <row r="907" spans="1:11" s="23" customFormat="1" ht="30">
      <c r="A907" s="29" t="s">
        <v>1836</v>
      </c>
      <c r="B907" s="9" t="s">
        <v>733</v>
      </c>
      <c r="C907" s="15" t="s">
        <v>1042</v>
      </c>
      <c r="D907" s="34">
        <v>41557</v>
      </c>
      <c r="E907" s="8" t="s">
        <v>2373</v>
      </c>
      <c r="F907" s="27" t="s">
        <v>2377</v>
      </c>
      <c r="G907" s="22">
        <v>41635</v>
      </c>
      <c r="H907" s="17" t="s">
        <v>1043</v>
      </c>
      <c r="I907" s="19" t="s">
        <v>1049</v>
      </c>
      <c r="J907" s="16" t="s">
        <v>1050</v>
      </c>
      <c r="K907" s="18">
        <v>5944000</v>
      </c>
    </row>
    <row r="908" spans="1:11" s="23" customFormat="1" ht="30">
      <c r="A908" s="29" t="s">
        <v>1836</v>
      </c>
      <c r="B908" s="9" t="s">
        <v>733</v>
      </c>
      <c r="C908" s="15" t="s">
        <v>1042</v>
      </c>
      <c r="D908" s="34">
        <v>41557</v>
      </c>
      <c r="E908" s="8" t="s">
        <v>2373</v>
      </c>
      <c r="F908" s="27" t="s">
        <v>2377</v>
      </c>
      <c r="G908" s="22">
        <v>41631</v>
      </c>
      <c r="H908" s="17" t="s">
        <v>1043</v>
      </c>
      <c r="I908" s="19" t="s">
        <v>1051</v>
      </c>
      <c r="J908" s="16">
        <v>40302061</v>
      </c>
      <c r="K908" s="18">
        <v>6673751</v>
      </c>
    </row>
    <row r="909" spans="1:11" s="23" customFormat="1" ht="30">
      <c r="A909" s="29" t="s">
        <v>1052</v>
      </c>
      <c r="B909" s="9" t="s">
        <v>733</v>
      </c>
      <c r="C909" s="15" t="s">
        <v>1053</v>
      </c>
      <c r="D909" s="34">
        <v>41607</v>
      </c>
      <c r="E909" s="8" t="s">
        <v>2377</v>
      </c>
      <c r="F909" s="27" t="s">
        <v>2377</v>
      </c>
      <c r="G909" s="22" t="s">
        <v>2377</v>
      </c>
      <c r="H909" s="17" t="s">
        <v>1054</v>
      </c>
      <c r="I909" s="19" t="s">
        <v>1055</v>
      </c>
      <c r="J909" s="16" t="s">
        <v>1056</v>
      </c>
      <c r="K909" s="18">
        <v>7826977</v>
      </c>
    </row>
    <row r="910" spans="1:11" s="23" customFormat="1" ht="45">
      <c r="A910" s="29" t="s">
        <v>1052</v>
      </c>
      <c r="B910" s="9" t="s">
        <v>733</v>
      </c>
      <c r="C910" s="15" t="s">
        <v>1057</v>
      </c>
      <c r="D910" s="34">
        <v>41614</v>
      </c>
      <c r="E910" s="8" t="s">
        <v>1957</v>
      </c>
      <c r="F910" s="27">
        <v>20130172</v>
      </c>
      <c r="G910" s="22">
        <v>41614</v>
      </c>
      <c r="H910" s="17" t="s">
        <v>1058</v>
      </c>
      <c r="I910" s="19" t="s">
        <v>1059</v>
      </c>
      <c r="J910" s="16" t="s">
        <v>974</v>
      </c>
      <c r="K910" s="18">
        <v>599953</v>
      </c>
    </row>
    <row r="911" spans="1:11" s="23" customFormat="1" ht="30">
      <c r="A911" s="29" t="s">
        <v>1052</v>
      </c>
      <c r="B911" s="9" t="s">
        <v>733</v>
      </c>
      <c r="C911" s="15" t="s">
        <v>1060</v>
      </c>
      <c r="D911" s="34">
        <v>41621</v>
      </c>
      <c r="E911" s="8" t="s">
        <v>1970</v>
      </c>
      <c r="F911" s="27">
        <v>20130269</v>
      </c>
      <c r="G911" s="22">
        <v>41624</v>
      </c>
      <c r="H911" s="17" t="s">
        <v>2144</v>
      </c>
      <c r="I911" s="19" t="s">
        <v>1061</v>
      </c>
      <c r="J911" s="16" t="s">
        <v>1062</v>
      </c>
      <c r="K911" s="18">
        <v>913930</v>
      </c>
    </row>
    <row r="912" spans="1:11" s="23" customFormat="1" ht="30">
      <c r="A912" s="29" t="s">
        <v>1052</v>
      </c>
      <c r="B912" s="9" t="s">
        <v>733</v>
      </c>
      <c r="C912" s="15" t="s">
        <v>1063</v>
      </c>
      <c r="D912" s="34">
        <v>41625</v>
      </c>
      <c r="E912" s="8" t="s">
        <v>1970</v>
      </c>
      <c r="F912" s="27">
        <v>20130272</v>
      </c>
      <c r="G912" s="22">
        <v>41625</v>
      </c>
      <c r="H912" s="17" t="s">
        <v>2145</v>
      </c>
      <c r="I912" s="19" t="s">
        <v>1064</v>
      </c>
      <c r="J912" s="16" t="s">
        <v>1065</v>
      </c>
      <c r="K912" s="18">
        <v>2766667</v>
      </c>
    </row>
    <row r="913" spans="1:11" s="23" customFormat="1" ht="30">
      <c r="A913" s="29" t="s">
        <v>1052</v>
      </c>
      <c r="B913" s="9" t="s">
        <v>733</v>
      </c>
      <c r="C913" s="15" t="s">
        <v>1066</v>
      </c>
      <c r="D913" s="34">
        <v>41637</v>
      </c>
      <c r="E913" s="8" t="s">
        <v>1970</v>
      </c>
      <c r="F913" s="27">
        <v>20130275</v>
      </c>
      <c r="G913" s="22">
        <v>41631</v>
      </c>
      <c r="H913" s="17" t="s">
        <v>1067</v>
      </c>
      <c r="I913" s="19" t="s">
        <v>652</v>
      </c>
      <c r="J913" s="16" t="s">
        <v>1068</v>
      </c>
      <c r="K913" s="18">
        <v>3897250</v>
      </c>
    </row>
    <row r="914" spans="1:11" s="23" customFormat="1" ht="30">
      <c r="A914" s="29" t="s">
        <v>1052</v>
      </c>
      <c r="B914" s="9" t="s">
        <v>733</v>
      </c>
      <c r="C914" s="15" t="s">
        <v>1069</v>
      </c>
      <c r="D914" s="34">
        <v>41627</v>
      </c>
      <c r="E914" s="8" t="s">
        <v>1970</v>
      </c>
      <c r="F914" s="27">
        <v>20130283</v>
      </c>
      <c r="G914" s="22">
        <v>41634</v>
      </c>
      <c r="H914" s="17" t="s">
        <v>2146</v>
      </c>
      <c r="I914" s="19" t="s">
        <v>1070</v>
      </c>
      <c r="J914" s="16" t="s">
        <v>1071</v>
      </c>
      <c r="K914" s="18">
        <v>2283943</v>
      </c>
    </row>
    <row r="915" spans="1:11" s="23" customFormat="1" ht="45">
      <c r="A915" s="29" t="s">
        <v>1052</v>
      </c>
      <c r="B915" s="9" t="s">
        <v>733</v>
      </c>
      <c r="C915" s="15" t="s">
        <v>1072</v>
      </c>
      <c r="D915" s="34">
        <v>41634</v>
      </c>
      <c r="E915" s="8" t="s">
        <v>1970</v>
      </c>
      <c r="F915" s="27">
        <v>20130285</v>
      </c>
      <c r="G915" s="22">
        <v>41635</v>
      </c>
      <c r="H915" s="17" t="s">
        <v>2147</v>
      </c>
      <c r="I915" s="19" t="s">
        <v>1073</v>
      </c>
      <c r="J915" s="16" t="s">
        <v>1074</v>
      </c>
      <c r="K915" s="18">
        <v>789694</v>
      </c>
    </row>
    <row r="916" spans="1:11" s="23" customFormat="1" ht="45">
      <c r="A916" s="29" t="s">
        <v>1052</v>
      </c>
      <c r="B916" s="9" t="s">
        <v>733</v>
      </c>
      <c r="C916" s="15" t="s">
        <v>1075</v>
      </c>
      <c r="D916" s="34">
        <v>41638</v>
      </c>
      <c r="E916" s="8" t="s">
        <v>1970</v>
      </c>
      <c r="F916" s="27">
        <v>20130288</v>
      </c>
      <c r="G916" s="22">
        <v>41638</v>
      </c>
      <c r="H916" s="17" t="s">
        <v>2148</v>
      </c>
      <c r="I916" s="19" t="s">
        <v>1076</v>
      </c>
      <c r="J916" s="16" t="s">
        <v>1077</v>
      </c>
      <c r="K916" s="18">
        <v>434983</v>
      </c>
    </row>
    <row r="917" spans="1:11" s="23" customFormat="1" ht="45">
      <c r="A917" s="29" t="s">
        <v>1052</v>
      </c>
      <c r="B917" s="9" t="s">
        <v>2290</v>
      </c>
      <c r="C917" s="15" t="s">
        <v>2377</v>
      </c>
      <c r="D917" s="34" t="s">
        <v>2377</v>
      </c>
      <c r="E917" s="8" t="s">
        <v>1957</v>
      </c>
      <c r="F917" s="27">
        <v>20130179</v>
      </c>
      <c r="G917" s="22">
        <v>41618</v>
      </c>
      <c r="H917" s="17" t="s">
        <v>1078</v>
      </c>
      <c r="I917" s="19" t="s">
        <v>595</v>
      </c>
      <c r="J917" s="16" t="s">
        <v>854</v>
      </c>
      <c r="K917" s="18">
        <v>4821999</v>
      </c>
    </row>
    <row r="918" spans="1:11" s="23" customFormat="1" ht="45">
      <c r="A918" s="29" t="s">
        <v>1052</v>
      </c>
      <c r="B918" s="9" t="s">
        <v>2290</v>
      </c>
      <c r="C918" s="15" t="s">
        <v>2377</v>
      </c>
      <c r="D918" s="34" t="s">
        <v>2377</v>
      </c>
      <c r="E918" s="8" t="s">
        <v>1970</v>
      </c>
      <c r="F918" s="27">
        <v>20130260</v>
      </c>
      <c r="G918" s="22">
        <v>41620</v>
      </c>
      <c r="H918" s="17" t="s">
        <v>1079</v>
      </c>
      <c r="I918" s="19" t="s">
        <v>1080</v>
      </c>
      <c r="J918" s="16" t="s">
        <v>1081</v>
      </c>
      <c r="K918" s="18">
        <v>300000</v>
      </c>
    </row>
    <row r="919" spans="1:11" s="23" customFormat="1" ht="45">
      <c r="A919" s="29" t="s">
        <v>1052</v>
      </c>
      <c r="B919" s="9" t="s">
        <v>2290</v>
      </c>
      <c r="C919" s="15" t="s">
        <v>2377</v>
      </c>
      <c r="D919" s="34" t="s">
        <v>2377</v>
      </c>
      <c r="E919" s="8" t="s">
        <v>1970</v>
      </c>
      <c r="F919" s="27">
        <v>20130261</v>
      </c>
      <c r="G919" s="22">
        <v>41620</v>
      </c>
      <c r="H919" s="17" t="s">
        <v>1082</v>
      </c>
      <c r="I919" s="19" t="s">
        <v>1080</v>
      </c>
      <c r="J919" s="16" t="s">
        <v>1081</v>
      </c>
      <c r="K919" s="18">
        <v>100000</v>
      </c>
    </row>
    <row r="920" spans="1:11" s="23" customFormat="1" ht="45">
      <c r="A920" s="29" t="s">
        <v>1052</v>
      </c>
      <c r="B920" s="9" t="s">
        <v>2290</v>
      </c>
      <c r="C920" s="15" t="s">
        <v>2377</v>
      </c>
      <c r="D920" s="34" t="s">
        <v>2377</v>
      </c>
      <c r="E920" s="8" t="s">
        <v>1970</v>
      </c>
      <c r="F920" s="27">
        <v>20130264</v>
      </c>
      <c r="G920" s="22">
        <v>41621</v>
      </c>
      <c r="H920" s="17" t="s">
        <v>1083</v>
      </c>
      <c r="I920" s="19" t="s">
        <v>1084</v>
      </c>
      <c r="J920" s="16" t="s">
        <v>1085</v>
      </c>
      <c r="K920" s="18">
        <v>154700</v>
      </c>
    </row>
    <row r="921" spans="1:11" s="23" customFormat="1" ht="45">
      <c r="A921" s="29" t="s">
        <v>1052</v>
      </c>
      <c r="B921" s="9" t="s">
        <v>2290</v>
      </c>
      <c r="C921" s="15" t="s">
        <v>2377</v>
      </c>
      <c r="D921" s="34" t="s">
        <v>2377</v>
      </c>
      <c r="E921" s="8" t="s">
        <v>1970</v>
      </c>
      <c r="F921" s="27">
        <v>20130268</v>
      </c>
      <c r="G921" s="22">
        <v>41623</v>
      </c>
      <c r="H921" s="17" t="s">
        <v>1086</v>
      </c>
      <c r="I921" s="19" t="s">
        <v>1316</v>
      </c>
      <c r="J921" s="16" t="s">
        <v>1317</v>
      </c>
      <c r="K921" s="18">
        <v>60000</v>
      </c>
    </row>
    <row r="922" spans="1:11" s="23" customFormat="1" ht="45">
      <c r="A922" s="29" t="s">
        <v>1052</v>
      </c>
      <c r="B922" s="9" t="s">
        <v>2290</v>
      </c>
      <c r="C922" s="15" t="s">
        <v>2377</v>
      </c>
      <c r="D922" s="34" t="s">
        <v>2377</v>
      </c>
      <c r="E922" s="8" t="s">
        <v>1970</v>
      </c>
      <c r="F922" s="27">
        <v>20130276</v>
      </c>
      <c r="G922" s="22">
        <v>41631</v>
      </c>
      <c r="H922" s="17" t="s">
        <v>1087</v>
      </c>
      <c r="I922" s="19" t="s">
        <v>1084</v>
      </c>
      <c r="J922" s="16" t="s">
        <v>1085</v>
      </c>
      <c r="K922" s="18">
        <v>187812</v>
      </c>
    </row>
    <row r="923" spans="1:11" s="23" customFormat="1" ht="45">
      <c r="A923" s="29" t="s">
        <v>1052</v>
      </c>
      <c r="B923" s="9" t="s">
        <v>2290</v>
      </c>
      <c r="C923" s="15" t="s">
        <v>2377</v>
      </c>
      <c r="D923" s="34" t="s">
        <v>2377</v>
      </c>
      <c r="E923" s="8" t="s">
        <v>1970</v>
      </c>
      <c r="F923" s="27">
        <v>20130280</v>
      </c>
      <c r="G923" s="22">
        <v>41634</v>
      </c>
      <c r="H923" s="17" t="s">
        <v>1088</v>
      </c>
      <c r="I923" s="19" t="s">
        <v>1080</v>
      </c>
      <c r="J923" s="16" t="s">
        <v>1081</v>
      </c>
      <c r="K923" s="18">
        <v>300000</v>
      </c>
    </row>
    <row r="924" spans="1:11" s="23" customFormat="1" ht="45">
      <c r="A924" s="29" t="s">
        <v>1052</v>
      </c>
      <c r="B924" s="9" t="s">
        <v>2290</v>
      </c>
      <c r="C924" s="15" t="s">
        <v>2377</v>
      </c>
      <c r="D924" s="34" t="s">
        <v>2377</v>
      </c>
      <c r="E924" s="8" t="s">
        <v>1970</v>
      </c>
      <c r="F924" s="27">
        <v>20130281</v>
      </c>
      <c r="G924" s="22">
        <v>41634</v>
      </c>
      <c r="H924" s="17" t="s">
        <v>1089</v>
      </c>
      <c r="I924" s="19" t="s">
        <v>1080</v>
      </c>
      <c r="J924" s="16" t="s">
        <v>1081</v>
      </c>
      <c r="K924" s="18">
        <v>300000</v>
      </c>
    </row>
    <row r="925" spans="1:11" s="23" customFormat="1" ht="45">
      <c r="A925" s="29" t="s">
        <v>1052</v>
      </c>
      <c r="B925" s="9" t="s">
        <v>2290</v>
      </c>
      <c r="C925" s="15" t="s">
        <v>2377</v>
      </c>
      <c r="D925" s="34" t="s">
        <v>2377</v>
      </c>
      <c r="E925" s="8" t="s">
        <v>1970</v>
      </c>
      <c r="F925" s="27">
        <v>20130284</v>
      </c>
      <c r="G925" s="22">
        <v>41635</v>
      </c>
      <c r="H925" s="17" t="s">
        <v>1090</v>
      </c>
      <c r="I925" s="19" t="s">
        <v>1091</v>
      </c>
      <c r="J925" s="16" t="s">
        <v>1092</v>
      </c>
      <c r="K925" s="18">
        <v>25000</v>
      </c>
    </row>
    <row r="926" spans="1:11" s="23" customFormat="1" ht="45">
      <c r="A926" s="29" t="s">
        <v>1052</v>
      </c>
      <c r="B926" s="9" t="s">
        <v>2373</v>
      </c>
      <c r="C926" s="15" t="s">
        <v>1093</v>
      </c>
      <c r="D926" s="34">
        <v>41569</v>
      </c>
      <c r="E926" s="8" t="s">
        <v>1957</v>
      </c>
      <c r="F926" s="27">
        <v>20130201</v>
      </c>
      <c r="G926" s="22">
        <v>41628</v>
      </c>
      <c r="H926" s="17" t="s">
        <v>1094</v>
      </c>
      <c r="I926" s="19" t="s">
        <v>633</v>
      </c>
      <c r="J926" s="16" t="s">
        <v>1095</v>
      </c>
      <c r="K926" s="18">
        <v>1993694</v>
      </c>
    </row>
    <row r="927" spans="1:11" s="23" customFormat="1" ht="30">
      <c r="A927" s="29" t="s">
        <v>1052</v>
      </c>
      <c r="B927" s="9" t="s">
        <v>2373</v>
      </c>
      <c r="C927" s="15" t="s">
        <v>1096</v>
      </c>
      <c r="D927" s="34">
        <v>41494</v>
      </c>
      <c r="E927" s="8" t="s">
        <v>1970</v>
      </c>
      <c r="F927" s="27">
        <v>20130254</v>
      </c>
      <c r="G927" s="22">
        <v>41610</v>
      </c>
      <c r="H927" s="17" t="s">
        <v>1097</v>
      </c>
      <c r="I927" s="19" t="s">
        <v>1098</v>
      </c>
      <c r="J927" s="16" t="s">
        <v>1099</v>
      </c>
      <c r="K927" s="18">
        <v>20741</v>
      </c>
    </row>
    <row r="928" spans="1:11" s="23" customFormat="1" ht="30">
      <c r="A928" s="29" t="s">
        <v>1052</v>
      </c>
      <c r="B928" s="9" t="s">
        <v>2373</v>
      </c>
      <c r="C928" s="15" t="s">
        <v>1100</v>
      </c>
      <c r="D928" s="34">
        <v>41089</v>
      </c>
      <c r="E928" s="8" t="s">
        <v>1970</v>
      </c>
      <c r="F928" s="27">
        <v>20130265</v>
      </c>
      <c r="G928" s="22">
        <v>41623</v>
      </c>
      <c r="H928" s="17" t="s">
        <v>1101</v>
      </c>
      <c r="I928" s="19" t="s">
        <v>1102</v>
      </c>
      <c r="J928" s="16" t="s">
        <v>1103</v>
      </c>
      <c r="K928" s="18">
        <v>352501</v>
      </c>
    </row>
    <row r="929" spans="1:11" s="23" customFormat="1" ht="30">
      <c r="A929" s="29" t="s">
        <v>1052</v>
      </c>
      <c r="B929" s="9" t="s">
        <v>1656</v>
      </c>
      <c r="C929" s="15" t="s">
        <v>1104</v>
      </c>
      <c r="D929" s="34">
        <v>41054</v>
      </c>
      <c r="E929" s="8" t="s">
        <v>1957</v>
      </c>
      <c r="F929" s="27">
        <v>20130166</v>
      </c>
      <c r="G929" s="22">
        <v>41613</v>
      </c>
      <c r="H929" s="17" t="s">
        <v>1105</v>
      </c>
      <c r="I929" s="19" t="s">
        <v>2330</v>
      </c>
      <c r="J929" s="16" t="s">
        <v>2331</v>
      </c>
      <c r="K929" s="18">
        <v>217978</v>
      </c>
    </row>
    <row r="930" spans="1:11" s="23" customFormat="1" ht="30">
      <c r="A930" s="29" t="s">
        <v>1052</v>
      </c>
      <c r="B930" s="9" t="s">
        <v>1656</v>
      </c>
      <c r="C930" s="15" t="s">
        <v>1104</v>
      </c>
      <c r="D930" s="34">
        <v>41054</v>
      </c>
      <c r="E930" s="8" t="s">
        <v>1957</v>
      </c>
      <c r="F930" s="27">
        <v>20130167</v>
      </c>
      <c r="G930" s="22">
        <v>41613</v>
      </c>
      <c r="H930" s="17" t="s">
        <v>1106</v>
      </c>
      <c r="I930" s="19" t="s">
        <v>2328</v>
      </c>
      <c r="J930" s="16" t="s">
        <v>1961</v>
      </c>
      <c r="K930" s="18">
        <v>834391</v>
      </c>
    </row>
    <row r="931" spans="1:11" s="23" customFormat="1" ht="30">
      <c r="A931" s="29" t="s">
        <v>1052</v>
      </c>
      <c r="B931" s="9" t="s">
        <v>1656</v>
      </c>
      <c r="C931" s="15" t="s">
        <v>1104</v>
      </c>
      <c r="D931" s="34">
        <v>41054</v>
      </c>
      <c r="E931" s="8" t="s">
        <v>1957</v>
      </c>
      <c r="F931" s="27">
        <v>20130168</v>
      </c>
      <c r="G931" s="22">
        <v>41613</v>
      </c>
      <c r="H931" s="17" t="s">
        <v>1107</v>
      </c>
      <c r="I931" s="19" t="s">
        <v>2330</v>
      </c>
      <c r="J931" s="16" t="s">
        <v>2331</v>
      </c>
      <c r="K931" s="18">
        <v>29081</v>
      </c>
    </row>
    <row r="932" spans="1:11" s="23" customFormat="1" ht="30">
      <c r="A932" s="29" t="s">
        <v>1052</v>
      </c>
      <c r="B932" s="9" t="s">
        <v>1656</v>
      </c>
      <c r="C932" s="15" t="s">
        <v>1104</v>
      </c>
      <c r="D932" s="34">
        <v>41054</v>
      </c>
      <c r="E932" s="8" t="s">
        <v>1957</v>
      </c>
      <c r="F932" s="27">
        <v>20130169</v>
      </c>
      <c r="G932" s="22">
        <v>41613</v>
      </c>
      <c r="H932" s="17" t="s">
        <v>1108</v>
      </c>
      <c r="I932" s="19" t="s">
        <v>2328</v>
      </c>
      <c r="J932" s="16" t="s">
        <v>1961</v>
      </c>
      <c r="K932" s="18">
        <v>318437</v>
      </c>
    </row>
    <row r="933" spans="1:11" s="23" customFormat="1" ht="30">
      <c r="A933" s="29" t="s">
        <v>1052</v>
      </c>
      <c r="B933" s="9" t="s">
        <v>1656</v>
      </c>
      <c r="C933" s="15" t="s">
        <v>1104</v>
      </c>
      <c r="D933" s="34">
        <v>41054</v>
      </c>
      <c r="E933" s="8" t="s">
        <v>1957</v>
      </c>
      <c r="F933" s="27">
        <v>20130170</v>
      </c>
      <c r="G933" s="22">
        <v>41613</v>
      </c>
      <c r="H933" s="17" t="s">
        <v>1109</v>
      </c>
      <c r="I933" s="19" t="s">
        <v>2330</v>
      </c>
      <c r="J933" s="16" t="s">
        <v>2331</v>
      </c>
      <c r="K933" s="18">
        <v>11281</v>
      </c>
    </row>
    <row r="934" spans="1:11" s="23" customFormat="1" ht="30">
      <c r="A934" s="29" t="s">
        <v>1052</v>
      </c>
      <c r="B934" s="9" t="s">
        <v>1656</v>
      </c>
      <c r="C934" s="15" t="s">
        <v>1104</v>
      </c>
      <c r="D934" s="34">
        <v>41054</v>
      </c>
      <c r="E934" s="8" t="s">
        <v>1957</v>
      </c>
      <c r="F934" s="27">
        <v>20130171</v>
      </c>
      <c r="G934" s="22">
        <v>41613</v>
      </c>
      <c r="H934" s="17" t="s">
        <v>1110</v>
      </c>
      <c r="I934" s="19" t="s">
        <v>2328</v>
      </c>
      <c r="J934" s="16" t="s">
        <v>1961</v>
      </c>
      <c r="K934" s="18">
        <v>203407</v>
      </c>
    </row>
    <row r="935" spans="1:11" s="23" customFormat="1" ht="30">
      <c r="A935" s="29" t="s">
        <v>1052</v>
      </c>
      <c r="B935" s="9" t="s">
        <v>1656</v>
      </c>
      <c r="C935" s="15" t="s">
        <v>1104</v>
      </c>
      <c r="D935" s="34">
        <v>41054</v>
      </c>
      <c r="E935" s="8" t="s">
        <v>1957</v>
      </c>
      <c r="F935" s="27">
        <v>20130196</v>
      </c>
      <c r="G935" s="22">
        <v>41627</v>
      </c>
      <c r="H935" s="17" t="s">
        <v>1111</v>
      </c>
      <c r="I935" s="19" t="s">
        <v>2330</v>
      </c>
      <c r="J935" s="16" t="s">
        <v>2331</v>
      </c>
      <c r="K935" s="18">
        <v>935519</v>
      </c>
    </row>
    <row r="936" spans="1:11" s="23" customFormat="1" ht="30">
      <c r="A936" s="29" t="s">
        <v>1052</v>
      </c>
      <c r="B936" s="9" t="s">
        <v>1656</v>
      </c>
      <c r="C936" s="15" t="s">
        <v>1104</v>
      </c>
      <c r="D936" s="34">
        <v>41054</v>
      </c>
      <c r="E936" s="8" t="s">
        <v>1957</v>
      </c>
      <c r="F936" s="27">
        <v>20130197</v>
      </c>
      <c r="G936" s="22">
        <v>41627</v>
      </c>
      <c r="H936" s="17" t="s">
        <v>1112</v>
      </c>
      <c r="I936" s="19" t="s">
        <v>2328</v>
      </c>
      <c r="J936" s="16" t="s">
        <v>1961</v>
      </c>
      <c r="K936" s="18">
        <v>70214</v>
      </c>
    </row>
    <row r="937" spans="1:11" s="23" customFormat="1" ht="30">
      <c r="A937" s="29" t="s">
        <v>1052</v>
      </c>
      <c r="B937" s="9" t="s">
        <v>1656</v>
      </c>
      <c r="C937" s="15" t="s">
        <v>1104</v>
      </c>
      <c r="D937" s="34">
        <v>41054</v>
      </c>
      <c r="E937" s="8" t="s">
        <v>1957</v>
      </c>
      <c r="F937" s="27">
        <v>20130198</v>
      </c>
      <c r="G937" s="22">
        <v>41627</v>
      </c>
      <c r="H937" s="17" t="s">
        <v>1113</v>
      </c>
      <c r="I937" s="19" t="s">
        <v>1114</v>
      </c>
      <c r="J937" s="16" t="s">
        <v>1115</v>
      </c>
      <c r="K937" s="18">
        <v>33130</v>
      </c>
    </row>
    <row r="938" spans="1:11" s="23" customFormat="1" ht="30">
      <c r="A938" s="29" t="s">
        <v>1052</v>
      </c>
      <c r="B938" s="9" t="s">
        <v>1656</v>
      </c>
      <c r="C938" s="15" t="s">
        <v>1104</v>
      </c>
      <c r="D938" s="34">
        <v>41054</v>
      </c>
      <c r="E938" s="8" t="s">
        <v>1957</v>
      </c>
      <c r="F938" s="27">
        <v>20130207</v>
      </c>
      <c r="G938" s="22">
        <v>41635</v>
      </c>
      <c r="H938" s="17" t="s">
        <v>1116</v>
      </c>
      <c r="I938" s="19" t="s">
        <v>665</v>
      </c>
      <c r="J938" s="16" t="s">
        <v>1117</v>
      </c>
      <c r="K938" s="18">
        <v>184294</v>
      </c>
    </row>
    <row r="939" spans="1:11" s="23" customFormat="1" ht="45">
      <c r="A939" s="29" t="s">
        <v>1052</v>
      </c>
      <c r="B939" s="9" t="s">
        <v>1656</v>
      </c>
      <c r="C939" s="15" t="s">
        <v>1104</v>
      </c>
      <c r="D939" s="34">
        <v>41054</v>
      </c>
      <c r="E939" s="8" t="s">
        <v>1957</v>
      </c>
      <c r="F939" s="27">
        <v>20130209</v>
      </c>
      <c r="G939" s="22">
        <v>41638</v>
      </c>
      <c r="H939" s="17" t="s">
        <v>1118</v>
      </c>
      <c r="I939" s="19" t="s">
        <v>1119</v>
      </c>
      <c r="J939" s="16" t="s">
        <v>1120</v>
      </c>
      <c r="K939" s="18">
        <v>530243</v>
      </c>
    </row>
    <row r="940" spans="1:11" s="23" customFormat="1" ht="45">
      <c r="A940" s="29" t="s">
        <v>1052</v>
      </c>
      <c r="B940" s="9" t="s">
        <v>1656</v>
      </c>
      <c r="C940" s="15" t="s">
        <v>1104</v>
      </c>
      <c r="D940" s="34">
        <v>41054</v>
      </c>
      <c r="E940" s="8" t="s">
        <v>1970</v>
      </c>
      <c r="F940" s="27">
        <v>20130273</v>
      </c>
      <c r="G940" s="22">
        <v>41628</v>
      </c>
      <c r="H940" s="17" t="s">
        <v>2149</v>
      </c>
      <c r="I940" s="19" t="s">
        <v>870</v>
      </c>
      <c r="J940" s="16" t="s">
        <v>871</v>
      </c>
      <c r="K940" s="18">
        <v>494438</v>
      </c>
    </row>
    <row r="941" spans="1:11" s="23" customFormat="1" ht="30">
      <c r="A941" s="29" t="s">
        <v>1052</v>
      </c>
      <c r="B941" s="9" t="s">
        <v>1656</v>
      </c>
      <c r="C941" s="15" t="s">
        <v>1104</v>
      </c>
      <c r="D941" s="34">
        <v>41054</v>
      </c>
      <c r="E941" s="8" t="s">
        <v>1970</v>
      </c>
      <c r="F941" s="27">
        <v>20130286</v>
      </c>
      <c r="G941" s="22">
        <v>41635</v>
      </c>
      <c r="H941" s="17" t="s">
        <v>1121</v>
      </c>
      <c r="I941" s="19" t="s">
        <v>870</v>
      </c>
      <c r="J941" s="16" t="s">
        <v>871</v>
      </c>
      <c r="K941" s="18">
        <v>494438</v>
      </c>
    </row>
    <row r="942" spans="1:11" s="23" customFormat="1" ht="30">
      <c r="A942" s="29" t="s">
        <v>1052</v>
      </c>
      <c r="B942" s="9" t="s">
        <v>1979</v>
      </c>
      <c r="C942" s="15" t="s">
        <v>1122</v>
      </c>
      <c r="D942" s="34">
        <v>41611</v>
      </c>
      <c r="E942" s="8" t="s">
        <v>1957</v>
      </c>
      <c r="F942" s="27">
        <v>20130161</v>
      </c>
      <c r="G942" s="22">
        <v>41612</v>
      </c>
      <c r="H942" s="17" t="s">
        <v>1123</v>
      </c>
      <c r="I942" s="19" t="s">
        <v>897</v>
      </c>
      <c r="J942" s="16" t="s">
        <v>898</v>
      </c>
      <c r="K942" s="18">
        <v>12230987</v>
      </c>
    </row>
    <row r="943" spans="1:11" s="23" customFormat="1" ht="30">
      <c r="A943" s="29" t="s">
        <v>1052</v>
      </c>
      <c r="B943" s="9" t="s">
        <v>1979</v>
      </c>
      <c r="C943" s="15" t="s">
        <v>1124</v>
      </c>
      <c r="D943" s="34">
        <v>41619</v>
      </c>
      <c r="E943" s="8" t="s">
        <v>1957</v>
      </c>
      <c r="F943" s="27">
        <v>20130189</v>
      </c>
      <c r="G943" s="22">
        <v>41624</v>
      </c>
      <c r="H943" s="17" t="s">
        <v>2150</v>
      </c>
      <c r="I943" s="19" t="s">
        <v>2346</v>
      </c>
      <c r="J943" s="16" t="s">
        <v>2347</v>
      </c>
      <c r="K943" s="18">
        <v>1228820</v>
      </c>
    </row>
    <row r="944" spans="1:11" s="23" customFormat="1" ht="30">
      <c r="A944" s="29" t="s">
        <v>1052</v>
      </c>
      <c r="B944" s="9" t="s">
        <v>1979</v>
      </c>
      <c r="C944" s="15" t="s">
        <v>1124</v>
      </c>
      <c r="D944" s="34">
        <v>41619</v>
      </c>
      <c r="E944" s="8" t="s">
        <v>1957</v>
      </c>
      <c r="F944" s="27">
        <v>20130190</v>
      </c>
      <c r="G944" s="22">
        <v>41624</v>
      </c>
      <c r="H944" s="17" t="s">
        <v>2151</v>
      </c>
      <c r="I944" s="19" t="s">
        <v>2330</v>
      </c>
      <c r="J944" s="16" t="s">
        <v>2331</v>
      </c>
      <c r="K944" s="18">
        <v>10650905</v>
      </c>
    </row>
    <row r="945" spans="1:11" s="23" customFormat="1" ht="30">
      <c r="A945" s="29" t="s">
        <v>1052</v>
      </c>
      <c r="B945" s="9" t="s">
        <v>1979</v>
      </c>
      <c r="C945" s="15" t="s">
        <v>1124</v>
      </c>
      <c r="D945" s="34">
        <v>41619</v>
      </c>
      <c r="E945" s="8" t="s">
        <v>1957</v>
      </c>
      <c r="F945" s="27">
        <v>20130191</v>
      </c>
      <c r="G945" s="22">
        <v>41624</v>
      </c>
      <c r="H945" s="17" t="s">
        <v>2152</v>
      </c>
      <c r="I945" s="19" t="s">
        <v>1114</v>
      </c>
      <c r="J945" s="16" t="s">
        <v>1115</v>
      </c>
      <c r="K945" s="18">
        <v>153276</v>
      </c>
    </row>
    <row r="946" spans="1:11" s="23" customFormat="1" ht="30">
      <c r="A946" s="29" t="s">
        <v>1052</v>
      </c>
      <c r="B946" s="9" t="s">
        <v>1979</v>
      </c>
      <c r="C946" s="15" t="s">
        <v>1125</v>
      </c>
      <c r="D946" s="34">
        <v>41610</v>
      </c>
      <c r="E946" s="8" t="s">
        <v>1970</v>
      </c>
      <c r="F946" s="27">
        <v>20130256</v>
      </c>
      <c r="G946" s="22">
        <v>41612</v>
      </c>
      <c r="H946" s="17" t="s">
        <v>2153</v>
      </c>
      <c r="I946" s="19" t="s">
        <v>1076</v>
      </c>
      <c r="J946" s="16" t="s">
        <v>1077</v>
      </c>
      <c r="K946" s="18">
        <v>9246728</v>
      </c>
    </row>
    <row r="947" spans="1:11" s="23" customFormat="1" ht="30">
      <c r="A947" s="29" t="s">
        <v>1052</v>
      </c>
      <c r="B947" s="9" t="s">
        <v>731</v>
      </c>
      <c r="C947" s="15" t="s">
        <v>2377</v>
      </c>
      <c r="D947" s="34" t="s">
        <v>2377</v>
      </c>
      <c r="E947" s="8" t="s">
        <v>1957</v>
      </c>
      <c r="F947" s="27">
        <v>20130159</v>
      </c>
      <c r="G947" s="22">
        <v>41610</v>
      </c>
      <c r="H947" s="17" t="s">
        <v>1126</v>
      </c>
      <c r="I947" s="19" t="s">
        <v>1127</v>
      </c>
      <c r="J947" s="16" t="s">
        <v>1128</v>
      </c>
      <c r="K947" s="18">
        <v>224910</v>
      </c>
    </row>
    <row r="948" spans="1:11" s="23" customFormat="1" ht="30">
      <c r="A948" s="29" t="s">
        <v>1052</v>
      </c>
      <c r="B948" s="9" t="s">
        <v>731</v>
      </c>
      <c r="C948" s="15" t="s">
        <v>2377</v>
      </c>
      <c r="D948" s="34" t="s">
        <v>2377</v>
      </c>
      <c r="E948" s="8" t="s">
        <v>1957</v>
      </c>
      <c r="F948" s="27">
        <v>20130160</v>
      </c>
      <c r="G948" s="22">
        <v>41611</v>
      </c>
      <c r="H948" s="17" t="s">
        <v>1129</v>
      </c>
      <c r="I948" s="19" t="s">
        <v>1130</v>
      </c>
      <c r="J948" s="16" t="s">
        <v>1131</v>
      </c>
      <c r="K948" s="18">
        <v>571200</v>
      </c>
    </row>
    <row r="949" spans="1:11" s="23" customFormat="1" ht="30">
      <c r="A949" s="29" t="s">
        <v>1052</v>
      </c>
      <c r="B949" s="9" t="s">
        <v>731</v>
      </c>
      <c r="C949" s="15" t="s">
        <v>2377</v>
      </c>
      <c r="D949" s="34" t="s">
        <v>2377</v>
      </c>
      <c r="E949" s="8" t="s">
        <v>1957</v>
      </c>
      <c r="F949" s="27">
        <v>20130173</v>
      </c>
      <c r="G949" s="22">
        <v>41617</v>
      </c>
      <c r="H949" s="17" t="s">
        <v>1132</v>
      </c>
      <c r="I949" s="19" t="s">
        <v>1133</v>
      </c>
      <c r="J949" s="16" t="s">
        <v>1134</v>
      </c>
      <c r="K949" s="18">
        <v>60000</v>
      </c>
    </row>
    <row r="950" spans="1:11" s="23" customFormat="1" ht="30">
      <c r="A950" s="29" t="s">
        <v>1052</v>
      </c>
      <c r="B950" s="9" t="s">
        <v>731</v>
      </c>
      <c r="C950" s="15" t="s">
        <v>2377</v>
      </c>
      <c r="D950" s="34" t="s">
        <v>2377</v>
      </c>
      <c r="E950" s="8" t="s">
        <v>1957</v>
      </c>
      <c r="F950" s="27">
        <v>20130174</v>
      </c>
      <c r="G950" s="22">
        <v>41617</v>
      </c>
      <c r="H950" s="17" t="s">
        <v>1135</v>
      </c>
      <c r="I950" s="19" t="s">
        <v>1059</v>
      </c>
      <c r="J950" s="16" t="s">
        <v>974</v>
      </c>
      <c r="K950" s="18">
        <v>727090</v>
      </c>
    </row>
    <row r="951" spans="1:11" s="23" customFormat="1" ht="30">
      <c r="A951" s="29" t="s">
        <v>1052</v>
      </c>
      <c r="B951" s="9" t="s">
        <v>731</v>
      </c>
      <c r="C951" s="15" t="s">
        <v>2377</v>
      </c>
      <c r="D951" s="34" t="s">
        <v>2377</v>
      </c>
      <c r="E951" s="8" t="s">
        <v>1957</v>
      </c>
      <c r="F951" s="27">
        <v>20130175</v>
      </c>
      <c r="G951" s="22">
        <v>41617</v>
      </c>
      <c r="H951" s="17" t="s">
        <v>1136</v>
      </c>
      <c r="I951" s="19" t="s">
        <v>2328</v>
      </c>
      <c r="J951" s="16" t="s">
        <v>1961</v>
      </c>
      <c r="K951" s="18">
        <v>438542</v>
      </c>
    </row>
    <row r="952" spans="1:11" s="23" customFormat="1" ht="30">
      <c r="A952" s="29" t="s">
        <v>1052</v>
      </c>
      <c r="B952" s="9" t="s">
        <v>731</v>
      </c>
      <c r="C952" s="15" t="s">
        <v>2377</v>
      </c>
      <c r="D952" s="34" t="s">
        <v>2377</v>
      </c>
      <c r="E952" s="8" t="s">
        <v>1957</v>
      </c>
      <c r="F952" s="27">
        <v>20130177</v>
      </c>
      <c r="G952" s="22">
        <v>41617</v>
      </c>
      <c r="H952" s="17" t="s">
        <v>2154</v>
      </c>
      <c r="I952" s="19" t="s">
        <v>1137</v>
      </c>
      <c r="J952" s="16" t="s">
        <v>700</v>
      </c>
      <c r="K952" s="18">
        <v>149262</v>
      </c>
    </row>
    <row r="953" spans="1:11" s="23" customFormat="1" ht="45">
      <c r="A953" s="29" t="s">
        <v>1052</v>
      </c>
      <c r="B953" s="9" t="s">
        <v>731</v>
      </c>
      <c r="C953" s="15" t="s">
        <v>2377</v>
      </c>
      <c r="D953" s="34" t="s">
        <v>2377</v>
      </c>
      <c r="E953" s="8" t="s">
        <v>1957</v>
      </c>
      <c r="F953" s="27">
        <v>20130182</v>
      </c>
      <c r="G953" s="22">
        <v>41620</v>
      </c>
      <c r="H953" s="17" t="s">
        <v>2155</v>
      </c>
      <c r="I953" s="19" t="s">
        <v>1138</v>
      </c>
      <c r="J953" s="16" t="s">
        <v>1139</v>
      </c>
      <c r="K953" s="18">
        <v>827274</v>
      </c>
    </row>
    <row r="954" spans="1:11" s="23" customFormat="1" ht="30">
      <c r="A954" s="29" t="s">
        <v>1052</v>
      </c>
      <c r="B954" s="9" t="s">
        <v>731</v>
      </c>
      <c r="C954" s="15" t="s">
        <v>2377</v>
      </c>
      <c r="D954" s="34" t="s">
        <v>2377</v>
      </c>
      <c r="E954" s="8" t="s">
        <v>1957</v>
      </c>
      <c r="F954" s="27">
        <v>20130183</v>
      </c>
      <c r="G954" s="22">
        <v>41621</v>
      </c>
      <c r="H954" s="17" t="s">
        <v>1140</v>
      </c>
      <c r="I954" s="19" t="s">
        <v>1141</v>
      </c>
      <c r="J954" s="16" t="s">
        <v>1142</v>
      </c>
      <c r="K954" s="18">
        <v>989790</v>
      </c>
    </row>
    <row r="955" spans="1:11" s="23" customFormat="1" ht="30">
      <c r="A955" s="29" t="s">
        <v>1052</v>
      </c>
      <c r="B955" s="9" t="s">
        <v>731</v>
      </c>
      <c r="C955" s="15" t="s">
        <v>2377</v>
      </c>
      <c r="D955" s="34" t="s">
        <v>2377</v>
      </c>
      <c r="E955" s="8" t="s">
        <v>1957</v>
      </c>
      <c r="F955" s="27">
        <v>20130184</v>
      </c>
      <c r="G955" s="22">
        <v>41623</v>
      </c>
      <c r="H955" s="17" t="s">
        <v>1143</v>
      </c>
      <c r="I955" s="19" t="s">
        <v>1144</v>
      </c>
      <c r="J955" s="16" t="s">
        <v>1145</v>
      </c>
      <c r="K955" s="18">
        <v>359975</v>
      </c>
    </row>
    <row r="956" spans="1:11" s="23" customFormat="1" ht="30">
      <c r="A956" s="29" t="s">
        <v>1052</v>
      </c>
      <c r="B956" s="9" t="s">
        <v>731</v>
      </c>
      <c r="C956" s="15" t="s">
        <v>2377</v>
      </c>
      <c r="D956" s="34" t="s">
        <v>2377</v>
      </c>
      <c r="E956" s="8" t="s">
        <v>1957</v>
      </c>
      <c r="F956" s="27">
        <v>20130185</v>
      </c>
      <c r="G956" s="22">
        <v>41623</v>
      </c>
      <c r="H956" s="17" t="s">
        <v>1146</v>
      </c>
      <c r="I956" s="19" t="s">
        <v>2328</v>
      </c>
      <c r="J956" s="16" t="s">
        <v>1961</v>
      </c>
      <c r="K956" s="18">
        <v>909755</v>
      </c>
    </row>
    <row r="957" spans="1:11" s="23" customFormat="1" ht="30">
      <c r="A957" s="29" t="s">
        <v>1052</v>
      </c>
      <c r="B957" s="9" t="s">
        <v>731</v>
      </c>
      <c r="C957" s="15" t="s">
        <v>2377</v>
      </c>
      <c r="D957" s="34" t="s">
        <v>2377</v>
      </c>
      <c r="E957" s="8" t="s">
        <v>1957</v>
      </c>
      <c r="F957" s="27">
        <v>20130186</v>
      </c>
      <c r="G957" s="22">
        <v>41623</v>
      </c>
      <c r="H957" s="17" t="s">
        <v>1146</v>
      </c>
      <c r="I957" s="19" t="s">
        <v>1968</v>
      </c>
      <c r="J957" s="16" t="s">
        <v>1602</v>
      </c>
      <c r="K957" s="18">
        <v>766650</v>
      </c>
    </row>
    <row r="958" spans="1:11" s="23" customFormat="1" ht="30">
      <c r="A958" s="29" t="s">
        <v>1052</v>
      </c>
      <c r="B958" s="9" t="s">
        <v>731</v>
      </c>
      <c r="C958" s="15" t="s">
        <v>2377</v>
      </c>
      <c r="D958" s="34" t="s">
        <v>2377</v>
      </c>
      <c r="E958" s="8" t="s">
        <v>1957</v>
      </c>
      <c r="F958" s="27">
        <v>20130187</v>
      </c>
      <c r="G958" s="22">
        <v>41624</v>
      </c>
      <c r="H958" s="17" t="s">
        <v>1147</v>
      </c>
      <c r="I958" s="19" t="s">
        <v>1119</v>
      </c>
      <c r="J958" s="16" t="s">
        <v>1120</v>
      </c>
      <c r="K958" s="18">
        <v>1644253</v>
      </c>
    </row>
    <row r="959" spans="1:11" s="23" customFormat="1" ht="30">
      <c r="A959" s="29" t="s">
        <v>1052</v>
      </c>
      <c r="B959" s="9" t="s">
        <v>731</v>
      </c>
      <c r="C959" s="15" t="s">
        <v>2377</v>
      </c>
      <c r="D959" s="34" t="s">
        <v>2377</v>
      </c>
      <c r="E959" s="8" t="s">
        <v>1957</v>
      </c>
      <c r="F959" s="27">
        <v>20130192</v>
      </c>
      <c r="G959" s="22">
        <v>41624</v>
      </c>
      <c r="H959" s="17" t="s">
        <v>1148</v>
      </c>
      <c r="I959" s="19" t="s">
        <v>1149</v>
      </c>
      <c r="J959" s="16" t="s">
        <v>1150</v>
      </c>
      <c r="K959" s="18">
        <v>130900</v>
      </c>
    </row>
    <row r="960" spans="1:11" s="23" customFormat="1" ht="30">
      <c r="A960" s="29" t="s">
        <v>1052</v>
      </c>
      <c r="B960" s="9" t="s">
        <v>731</v>
      </c>
      <c r="C960" s="15" t="s">
        <v>2377</v>
      </c>
      <c r="D960" s="34" t="s">
        <v>2377</v>
      </c>
      <c r="E960" s="8" t="s">
        <v>1957</v>
      </c>
      <c r="F960" s="27">
        <v>20130193</v>
      </c>
      <c r="G960" s="22">
        <v>41625</v>
      </c>
      <c r="H960" s="17" t="s">
        <v>1151</v>
      </c>
      <c r="I960" s="19" t="s">
        <v>1152</v>
      </c>
      <c r="J960" s="16" t="s">
        <v>1153</v>
      </c>
      <c r="K960" s="18">
        <v>473620</v>
      </c>
    </row>
    <row r="961" spans="1:11" s="23" customFormat="1" ht="30">
      <c r="A961" s="29" t="s">
        <v>1052</v>
      </c>
      <c r="B961" s="9" t="s">
        <v>731</v>
      </c>
      <c r="C961" s="15" t="s">
        <v>2377</v>
      </c>
      <c r="D961" s="34" t="s">
        <v>2377</v>
      </c>
      <c r="E961" s="8" t="s">
        <v>1957</v>
      </c>
      <c r="F961" s="27">
        <v>20130194</v>
      </c>
      <c r="G961" s="22">
        <v>41625</v>
      </c>
      <c r="H961" s="17" t="s">
        <v>1154</v>
      </c>
      <c r="I961" s="19" t="s">
        <v>1141</v>
      </c>
      <c r="J961" s="16" t="s">
        <v>1142</v>
      </c>
      <c r="K961" s="18">
        <v>70120</v>
      </c>
    </row>
    <row r="962" spans="1:11" s="23" customFormat="1" ht="45">
      <c r="A962" s="29" t="s">
        <v>1052</v>
      </c>
      <c r="B962" s="9" t="s">
        <v>731</v>
      </c>
      <c r="C962" s="15" t="s">
        <v>2377</v>
      </c>
      <c r="D962" s="34" t="s">
        <v>2377</v>
      </c>
      <c r="E962" s="8" t="s">
        <v>1957</v>
      </c>
      <c r="F962" s="27">
        <v>20130195</v>
      </c>
      <c r="G962" s="22">
        <v>41625</v>
      </c>
      <c r="H962" s="17" t="s">
        <v>1155</v>
      </c>
      <c r="I962" s="19" t="s">
        <v>1156</v>
      </c>
      <c r="J962" s="16" t="s">
        <v>1157</v>
      </c>
      <c r="K962" s="18">
        <v>393052</v>
      </c>
    </row>
    <row r="963" spans="1:11" s="23" customFormat="1" ht="30">
      <c r="A963" s="29" t="s">
        <v>1052</v>
      </c>
      <c r="B963" s="9" t="s">
        <v>731</v>
      </c>
      <c r="C963" s="15" t="s">
        <v>2377</v>
      </c>
      <c r="D963" s="34" t="s">
        <v>2377</v>
      </c>
      <c r="E963" s="8" t="s">
        <v>1957</v>
      </c>
      <c r="F963" s="27">
        <v>20130203</v>
      </c>
      <c r="G963" s="22">
        <v>41631</v>
      </c>
      <c r="H963" s="17" t="s">
        <v>1158</v>
      </c>
      <c r="I963" s="19" t="s">
        <v>1159</v>
      </c>
      <c r="J963" s="16" t="s">
        <v>1160</v>
      </c>
      <c r="K963" s="18">
        <v>597999</v>
      </c>
    </row>
    <row r="964" spans="1:11" s="23" customFormat="1" ht="30">
      <c r="A964" s="29" t="s">
        <v>1052</v>
      </c>
      <c r="B964" s="9" t="s">
        <v>731</v>
      </c>
      <c r="C964" s="15" t="s">
        <v>2377</v>
      </c>
      <c r="D964" s="34" t="s">
        <v>2377</v>
      </c>
      <c r="E964" s="8" t="s">
        <v>1957</v>
      </c>
      <c r="F964" s="27">
        <v>20130205</v>
      </c>
      <c r="G964" s="22">
        <v>41634</v>
      </c>
      <c r="H964" s="17" t="s">
        <v>1161</v>
      </c>
      <c r="I964" s="19" t="s">
        <v>808</v>
      </c>
      <c r="J964" s="16" t="s">
        <v>1777</v>
      </c>
      <c r="K964" s="18">
        <v>449900</v>
      </c>
    </row>
    <row r="965" spans="1:11" s="23" customFormat="1" ht="30">
      <c r="A965" s="29" t="s">
        <v>1052</v>
      </c>
      <c r="B965" s="9" t="s">
        <v>731</v>
      </c>
      <c r="C965" s="15" t="s">
        <v>2377</v>
      </c>
      <c r="D965" s="34" t="s">
        <v>2377</v>
      </c>
      <c r="E965" s="8" t="s">
        <v>1957</v>
      </c>
      <c r="F965" s="27">
        <v>20130208</v>
      </c>
      <c r="G965" s="22">
        <v>41635</v>
      </c>
      <c r="H965" s="17" t="s">
        <v>1162</v>
      </c>
      <c r="I965" s="19" t="s">
        <v>665</v>
      </c>
      <c r="J965" s="16" t="s">
        <v>1117</v>
      </c>
      <c r="K965" s="18">
        <v>265468</v>
      </c>
    </row>
    <row r="966" spans="1:11" s="23" customFormat="1" ht="30">
      <c r="A966" s="29" t="s">
        <v>1052</v>
      </c>
      <c r="B966" s="9" t="s">
        <v>731</v>
      </c>
      <c r="C966" s="15" t="s">
        <v>2377</v>
      </c>
      <c r="D966" s="34" t="s">
        <v>2377</v>
      </c>
      <c r="E966" s="8" t="s">
        <v>1957</v>
      </c>
      <c r="F966" s="27">
        <v>20130210</v>
      </c>
      <c r="G966" s="22">
        <v>41638</v>
      </c>
      <c r="H966" s="17" t="s">
        <v>1163</v>
      </c>
      <c r="I966" s="19" t="s">
        <v>665</v>
      </c>
      <c r="J966" s="16" t="s">
        <v>1117</v>
      </c>
      <c r="K966" s="18">
        <v>628915</v>
      </c>
    </row>
    <row r="967" spans="1:11" s="23" customFormat="1" ht="30">
      <c r="A967" s="29" t="s">
        <v>1052</v>
      </c>
      <c r="B967" s="9" t="s">
        <v>731</v>
      </c>
      <c r="C967" s="15" t="s">
        <v>2377</v>
      </c>
      <c r="D967" s="34" t="s">
        <v>2377</v>
      </c>
      <c r="E967" s="8" t="s">
        <v>1957</v>
      </c>
      <c r="F967" s="27">
        <v>20130211</v>
      </c>
      <c r="G967" s="22">
        <v>41638</v>
      </c>
      <c r="H967" s="17" t="s">
        <v>1164</v>
      </c>
      <c r="I967" s="19" t="s">
        <v>665</v>
      </c>
      <c r="J967" s="16" t="s">
        <v>1117</v>
      </c>
      <c r="K967" s="18">
        <v>156604</v>
      </c>
    </row>
    <row r="968" spans="1:11" s="23" customFormat="1" ht="30">
      <c r="A968" s="29" t="s">
        <v>1052</v>
      </c>
      <c r="B968" s="9" t="s">
        <v>731</v>
      </c>
      <c r="C968" s="15" t="s">
        <v>2377</v>
      </c>
      <c r="D968" s="34" t="s">
        <v>2377</v>
      </c>
      <c r="E968" s="8" t="s">
        <v>1970</v>
      </c>
      <c r="F968" s="27">
        <v>20130255</v>
      </c>
      <c r="G968" s="22">
        <v>41611</v>
      </c>
      <c r="H968" s="17" t="s">
        <v>1165</v>
      </c>
      <c r="I968" s="19" t="s">
        <v>1130</v>
      </c>
      <c r="J968" s="16" t="s">
        <v>1131</v>
      </c>
      <c r="K968" s="18">
        <v>345100</v>
      </c>
    </row>
    <row r="969" spans="1:11" s="23" customFormat="1" ht="45">
      <c r="A969" s="29" t="s">
        <v>1052</v>
      </c>
      <c r="B969" s="9" t="s">
        <v>731</v>
      </c>
      <c r="C969" s="15" t="s">
        <v>2377</v>
      </c>
      <c r="D969" s="34" t="s">
        <v>2377</v>
      </c>
      <c r="E969" s="8" t="s">
        <v>1970</v>
      </c>
      <c r="F969" s="27">
        <v>20130257</v>
      </c>
      <c r="G969" s="22">
        <v>41613</v>
      </c>
      <c r="H969" s="17" t="s">
        <v>1166</v>
      </c>
      <c r="I969" s="19" t="s">
        <v>1167</v>
      </c>
      <c r="J969" s="16" t="s">
        <v>1168</v>
      </c>
      <c r="K969" s="18">
        <v>178500</v>
      </c>
    </row>
    <row r="970" spans="1:11" s="23" customFormat="1" ht="30">
      <c r="A970" s="29" t="s">
        <v>1052</v>
      </c>
      <c r="B970" s="9" t="s">
        <v>731</v>
      </c>
      <c r="C970" s="15" t="s">
        <v>2377</v>
      </c>
      <c r="D970" s="34" t="s">
        <v>2377</v>
      </c>
      <c r="E970" s="8" t="s">
        <v>1970</v>
      </c>
      <c r="F970" s="27">
        <v>20130258</v>
      </c>
      <c r="G970" s="22">
        <v>41613</v>
      </c>
      <c r="H970" s="17" t="s">
        <v>1169</v>
      </c>
      <c r="I970" s="19" t="s">
        <v>1170</v>
      </c>
      <c r="J970" s="16" t="s">
        <v>1171</v>
      </c>
      <c r="K970" s="18">
        <v>198165</v>
      </c>
    </row>
    <row r="971" spans="1:11" s="23" customFormat="1" ht="30">
      <c r="A971" s="29" t="s">
        <v>1052</v>
      </c>
      <c r="B971" s="9" t="s">
        <v>731</v>
      </c>
      <c r="C971" s="15" t="s">
        <v>2377</v>
      </c>
      <c r="D971" s="34" t="s">
        <v>2377</v>
      </c>
      <c r="E971" s="8" t="s">
        <v>1970</v>
      </c>
      <c r="F971" s="27">
        <v>20130262</v>
      </c>
      <c r="G971" s="22">
        <v>41620</v>
      </c>
      <c r="H971" s="17" t="s">
        <v>1172</v>
      </c>
      <c r="I971" s="19" t="s">
        <v>1167</v>
      </c>
      <c r="J971" s="16" t="s">
        <v>1168</v>
      </c>
      <c r="K971" s="18">
        <v>190400</v>
      </c>
    </row>
    <row r="972" spans="1:11" s="23" customFormat="1" ht="30">
      <c r="A972" s="29" t="s">
        <v>1052</v>
      </c>
      <c r="B972" s="9" t="s">
        <v>731</v>
      </c>
      <c r="C972" s="15" t="s">
        <v>2377</v>
      </c>
      <c r="D972" s="34" t="s">
        <v>2377</v>
      </c>
      <c r="E972" s="8" t="s">
        <v>1970</v>
      </c>
      <c r="F972" s="27">
        <v>20130263</v>
      </c>
      <c r="G972" s="22">
        <v>41621</v>
      </c>
      <c r="H972" s="17" t="s">
        <v>1173</v>
      </c>
      <c r="I972" s="19" t="s">
        <v>1141</v>
      </c>
      <c r="J972" s="16" t="s">
        <v>1142</v>
      </c>
      <c r="K972" s="18">
        <v>9990</v>
      </c>
    </row>
    <row r="973" spans="1:11" s="23" customFormat="1" ht="30">
      <c r="A973" s="29" t="s">
        <v>1052</v>
      </c>
      <c r="B973" s="9" t="s">
        <v>731</v>
      </c>
      <c r="C973" s="15" t="s">
        <v>2377</v>
      </c>
      <c r="D973" s="34" t="s">
        <v>2377</v>
      </c>
      <c r="E973" s="8" t="s">
        <v>1970</v>
      </c>
      <c r="F973" s="27">
        <v>20130266</v>
      </c>
      <c r="G973" s="22">
        <v>41623</v>
      </c>
      <c r="H973" s="17" t="s">
        <v>1174</v>
      </c>
      <c r="I973" s="19" t="s">
        <v>1175</v>
      </c>
      <c r="J973" s="16" t="s">
        <v>1176</v>
      </c>
      <c r="K973" s="18">
        <v>31535</v>
      </c>
    </row>
    <row r="974" spans="1:11" s="23" customFormat="1" ht="30">
      <c r="A974" s="29" t="s">
        <v>1052</v>
      </c>
      <c r="B974" s="9" t="s">
        <v>731</v>
      </c>
      <c r="C974" s="15" t="s">
        <v>2377</v>
      </c>
      <c r="D974" s="34" t="s">
        <v>2377</v>
      </c>
      <c r="E974" s="8" t="s">
        <v>1970</v>
      </c>
      <c r="F974" s="27">
        <v>20130267</v>
      </c>
      <c r="G974" s="22">
        <v>41623</v>
      </c>
      <c r="H974" s="17" t="s">
        <v>1177</v>
      </c>
      <c r="I974" s="19" t="s">
        <v>1170</v>
      </c>
      <c r="J974" s="16" t="s">
        <v>1171</v>
      </c>
      <c r="K974" s="18">
        <v>432208</v>
      </c>
    </row>
    <row r="975" spans="1:11" s="23" customFormat="1" ht="30">
      <c r="A975" s="29" t="s">
        <v>1052</v>
      </c>
      <c r="B975" s="9" t="s">
        <v>731</v>
      </c>
      <c r="C975" s="15" t="s">
        <v>2377</v>
      </c>
      <c r="D975" s="34" t="s">
        <v>2377</v>
      </c>
      <c r="E975" s="8" t="s">
        <v>1970</v>
      </c>
      <c r="F975" s="27">
        <v>20130270</v>
      </c>
      <c r="G975" s="22">
        <v>41625</v>
      </c>
      <c r="H975" s="17" t="s">
        <v>2156</v>
      </c>
      <c r="I975" s="19" t="s">
        <v>1064</v>
      </c>
      <c r="J975" s="16" t="s">
        <v>1065</v>
      </c>
      <c r="K975" s="18">
        <v>1980000</v>
      </c>
    </row>
    <row r="976" spans="1:11" s="23" customFormat="1" ht="30">
      <c r="A976" s="29" t="s">
        <v>1052</v>
      </c>
      <c r="B976" s="9" t="s">
        <v>731</v>
      </c>
      <c r="C976" s="15" t="s">
        <v>2377</v>
      </c>
      <c r="D976" s="34" t="s">
        <v>2377</v>
      </c>
      <c r="E976" s="8" t="s">
        <v>1970</v>
      </c>
      <c r="F976" s="27">
        <v>20130271</v>
      </c>
      <c r="G976" s="22">
        <v>41625</v>
      </c>
      <c r="H976" s="17" t="s">
        <v>1178</v>
      </c>
      <c r="I976" s="19" t="s">
        <v>1141</v>
      </c>
      <c r="J976" s="16" t="s">
        <v>1142</v>
      </c>
      <c r="K976" s="18">
        <v>2791</v>
      </c>
    </row>
    <row r="977" spans="1:11" s="23" customFormat="1" ht="30">
      <c r="A977" s="29" t="s">
        <v>1052</v>
      </c>
      <c r="B977" s="9" t="s">
        <v>731</v>
      </c>
      <c r="C977" s="15" t="s">
        <v>2377</v>
      </c>
      <c r="D977" s="34" t="s">
        <v>2377</v>
      </c>
      <c r="E977" s="8" t="s">
        <v>1970</v>
      </c>
      <c r="F977" s="27">
        <v>20130274</v>
      </c>
      <c r="G977" s="22">
        <v>41628</v>
      </c>
      <c r="H977" s="17" t="s">
        <v>1179</v>
      </c>
      <c r="I977" s="19" t="s">
        <v>1180</v>
      </c>
      <c r="J977" s="16" t="s">
        <v>1181</v>
      </c>
      <c r="K977" s="18">
        <v>1689800</v>
      </c>
    </row>
    <row r="978" spans="1:11" s="23" customFormat="1" ht="45">
      <c r="A978" s="29" t="s">
        <v>1052</v>
      </c>
      <c r="B978" s="9" t="s">
        <v>731</v>
      </c>
      <c r="C978" s="15" t="s">
        <v>2377</v>
      </c>
      <c r="D978" s="34" t="s">
        <v>2377</v>
      </c>
      <c r="E978" s="8" t="s">
        <v>1970</v>
      </c>
      <c r="F978" s="27">
        <v>20130289</v>
      </c>
      <c r="G978" s="22">
        <v>41638</v>
      </c>
      <c r="H978" s="17" t="s">
        <v>1182</v>
      </c>
      <c r="I978" s="19" t="s">
        <v>665</v>
      </c>
      <c r="J978" s="16" t="s">
        <v>1117</v>
      </c>
      <c r="K978" s="18">
        <v>455080</v>
      </c>
    </row>
    <row r="979" spans="1:11" s="23" customFormat="1" ht="30">
      <c r="A979" s="29" t="s">
        <v>1052</v>
      </c>
      <c r="B979" s="9" t="s">
        <v>2295</v>
      </c>
      <c r="C979" s="15" t="s">
        <v>1183</v>
      </c>
      <c r="D979" s="34">
        <v>41183</v>
      </c>
      <c r="E979" s="8" t="s">
        <v>1970</v>
      </c>
      <c r="F979" s="27">
        <v>20130278</v>
      </c>
      <c r="G979" s="22">
        <v>41634</v>
      </c>
      <c r="H979" s="17" t="s">
        <v>1184</v>
      </c>
      <c r="I979" s="19" t="s">
        <v>1185</v>
      </c>
      <c r="J979" s="16" t="s">
        <v>1186</v>
      </c>
      <c r="K979" s="18">
        <v>141000</v>
      </c>
    </row>
    <row r="980" spans="1:11" s="23" customFormat="1" ht="30">
      <c r="A980" s="29" t="s">
        <v>1052</v>
      </c>
      <c r="B980" s="9" t="s">
        <v>2295</v>
      </c>
      <c r="C980" s="15" t="s">
        <v>1183</v>
      </c>
      <c r="D980" s="34">
        <v>41183</v>
      </c>
      <c r="E980" s="8" t="s">
        <v>1970</v>
      </c>
      <c r="F980" s="27">
        <v>20130279</v>
      </c>
      <c r="G980" s="22">
        <v>41634</v>
      </c>
      <c r="H980" s="17" t="s">
        <v>1187</v>
      </c>
      <c r="I980" s="19" t="s">
        <v>1185</v>
      </c>
      <c r="J980" s="16" t="s">
        <v>1186</v>
      </c>
      <c r="K980" s="18">
        <v>94000</v>
      </c>
    </row>
    <row r="981" spans="1:11" s="23" customFormat="1" ht="30">
      <c r="A981" s="30" t="s">
        <v>1594</v>
      </c>
      <c r="B981" s="9" t="s">
        <v>1979</v>
      </c>
      <c r="C981" s="15" t="s">
        <v>1188</v>
      </c>
      <c r="D981" s="34">
        <v>41571</v>
      </c>
      <c r="E981" s="8" t="s">
        <v>1189</v>
      </c>
      <c r="F981" s="27">
        <v>1424</v>
      </c>
      <c r="G981" s="22">
        <v>41592</v>
      </c>
      <c r="H981" s="17" t="s">
        <v>1190</v>
      </c>
      <c r="I981" s="19" t="s">
        <v>1191</v>
      </c>
      <c r="J981" s="16" t="s">
        <v>1192</v>
      </c>
      <c r="K981" s="18">
        <v>4673854</v>
      </c>
    </row>
    <row r="982" spans="1:11" s="23" customFormat="1" ht="30">
      <c r="A982" s="30" t="s">
        <v>1594</v>
      </c>
      <c r="B982" s="9" t="s">
        <v>735</v>
      </c>
      <c r="C982" s="15" t="s">
        <v>1758</v>
      </c>
      <c r="D982" s="34" t="s">
        <v>1758</v>
      </c>
      <c r="E982" s="8" t="s">
        <v>1189</v>
      </c>
      <c r="F982" s="27">
        <v>3350774</v>
      </c>
      <c r="G982" s="22">
        <v>41609</v>
      </c>
      <c r="H982" s="17" t="s">
        <v>2157</v>
      </c>
      <c r="I982" s="19" t="s">
        <v>1193</v>
      </c>
      <c r="J982" s="16" t="s">
        <v>1225</v>
      </c>
      <c r="K982" s="18">
        <v>332200</v>
      </c>
    </row>
    <row r="983" spans="1:11" s="23" customFormat="1" ht="30">
      <c r="A983" s="30" t="s">
        <v>1594</v>
      </c>
      <c r="B983" s="9" t="s">
        <v>735</v>
      </c>
      <c r="C983" s="15" t="s">
        <v>1758</v>
      </c>
      <c r="D983" s="34" t="s">
        <v>1758</v>
      </c>
      <c r="E983" s="8" t="s">
        <v>1189</v>
      </c>
      <c r="F983" s="27">
        <v>5863584</v>
      </c>
      <c r="G983" s="22">
        <v>41609</v>
      </c>
      <c r="H983" s="17" t="s">
        <v>1194</v>
      </c>
      <c r="I983" s="19" t="s">
        <v>1193</v>
      </c>
      <c r="J983" s="16" t="s">
        <v>1225</v>
      </c>
      <c r="K983" s="18">
        <v>1759300</v>
      </c>
    </row>
    <row r="984" spans="1:11" s="23" customFormat="1" ht="30">
      <c r="A984" s="30" t="s">
        <v>1594</v>
      </c>
      <c r="B984" s="9" t="s">
        <v>735</v>
      </c>
      <c r="C984" s="15" t="s">
        <v>1758</v>
      </c>
      <c r="D984" s="34" t="s">
        <v>1758</v>
      </c>
      <c r="E984" s="8" t="s">
        <v>1189</v>
      </c>
      <c r="F984" s="27">
        <v>5873479</v>
      </c>
      <c r="G984" s="22">
        <v>41609</v>
      </c>
      <c r="H984" s="17" t="s">
        <v>2158</v>
      </c>
      <c r="I984" s="19" t="s">
        <v>1193</v>
      </c>
      <c r="J984" s="16" t="s">
        <v>1225</v>
      </c>
      <c r="K984" s="18">
        <v>1415400</v>
      </c>
    </row>
    <row r="985" spans="1:11" s="23" customFormat="1" ht="45">
      <c r="A985" s="30" t="s">
        <v>1594</v>
      </c>
      <c r="B985" s="9" t="s">
        <v>735</v>
      </c>
      <c r="C985" s="15" t="s">
        <v>1758</v>
      </c>
      <c r="D985" s="34" t="s">
        <v>1758</v>
      </c>
      <c r="E985" s="8" t="s">
        <v>1189</v>
      </c>
      <c r="F985" s="27">
        <v>28801789</v>
      </c>
      <c r="G985" s="22">
        <v>41612</v>
      </c>
      <c r="H985" s="17" t="s">
        <v>1195</v>
      </c>
      <c r="I985" s="19" t="s">
        <v>1196</v>
      </c>
      <c r="J985" s="16" t="s">
        <v>997</v>
      </c>
      <c r="K985" s="18">
        <v>113800</v>
      </c>
    </row>
    <row r="986" spans="1:11" s="23" customFormat="1" ht="30">
      <c r="A986" s="30" t="s">
        <v>1594</v>
      </c>
      <c r="B986" s="9" t="s">
        <v>2295</v>
      </c>
      <c r="C986" s="15" t="s">
        <v>1197</v>
      </c>
      <c r="D986" s="34">
        <v>40452</v>
      </c>
      <c r="E986" s="8" t="s">
        <v>1970</v>
      </c>
      <c r="F986" s="27">
        <v>20130311</v>
      </c>
      <c r="G986" s="22">
        <v>41617</v>
      </c>
      <c r="H986" s="17" t="s">
        <v>2159</v>
      </c>
      <c r="I986" s="19" t="s">
        <v>126</v>
      </c>
      <c r="J986" s="16" t="s">
        <v>127</v>
      </c>
      <c r="K986" s="18">
        <v>60000</v>
      </c>
    </row>
    <row r="987" spans="1:11" s="23" customFormat="1" ht="30">
      <c r="A987" s="30" t="s">
        <v>1594</v>
      </c>
      <c r="B987" s="9" t="s">
        <v>2295</v>
      </c>
      <c r="C987" s="15" t="s">
        <v>128</v>
      </c>
      <c r="D987" s="34">
        <v>41183</v>
      </c>
      <c r="E987" s="8" t="s">
        <v>1970</v>
      </c>
      <c r="F987" s="27">
        <v>20130312</v>
      </c>
      <c r="G987" s="22">
        <v>41617</v>
      </c>
      <c r="H987" s="17" t="s">
        <v>2160</v>
      </c>
      <c r="I987" s="19" t="s">
        <v>129</v>
      </c>
      <c r="J987" s="16" t="s">
        <v>130</v>
      </c>
      <c r="K987" s="18">
        <v>139448</v>
      </c>
    </row>
    <row r="988" spans="1:11" s="23" customFormat="1" ht="30">
      <c r="A988" s="30" t="s">
        <v>1594</v>
      </c>
      <c r="B988" s="9" t="s">
        <v>2295</v>
      </c>
      <c r="C988" s="15" t="s">
        <v>1197</v>
      </c>
      <c r="D988" s="34">
        <v>40452</v>
      </c>
      <c r="E988" s="8" t="s">
        <v>1970</v>
      </c>
      <c r="F988" s="27">
        <v>20130313</v>
      </c>
      <c r="G988" s="22">
        <v>41617</v>
      </c>
      <c r="H988" s="17" t="s">
        <v>2161</v>
      </c>
      <c r="I988" s="19" t="s">
        <v>131</v>
      </c>
      <c r="J988" s="16" t="s">
        <v>132</v>
      </c>
      <c r="K988" s="18">
        <v>60000</v>
      </c>
    </row>
    <row r="989" spans="1:11" s="23" customFormat="1" ht="30">
      <c r="A989" s="30" t="s">
        <v>1594</v>
      </c>
      <c r="B989" s="9" t="s">
        <v>731</v>
      </c>
      <c r="C989" s="15" t="s">
        <v>1758</v>
      </c>
      <c r="D989" s="34" t="s">
        <v>1758</v>
      </c>
      <c r="E989" s="8" t="s">
        <v>1957</v>
      </c>
      <c r="F989" s="27">
        <v>20130397</v>
      </c>
      <c r="G989" s="22">
        <v>41617</v>
      </c>
      <c r="H989" s="17" t="s">
        <v>133</v>
      </c>
      <c r="I989" s="19" t="s">
        <v>351</v>
      </c>
      <c r="J989" s="16" t="s">
        <v>2347</v>
      </c>
      <c r="K989" s="18">
        <v>18551</v>
      </c>
    </row>
    <row r="990" spans="1:11" s="23" customFormat="1" ht="30">
      <c r="A990" s="30" t="s">
        <v>1594</v>
      </c>
      <c r="B990" s="9" t="s">
        <v>731</v>
      </c>
      <c r="C990" s="15" t="s">
        <v>1758</v>
      </c>
      <c r="D990" s="34" t="s">
        <v>1758</v>
      </c>
      <c r="E990" s="8" t="s">
        <v>1957</v>
      </c>
      <c r="F990" s="27">
        <v>20130398</v>
      </c>
      <c r="G990" s="22">
        <v>41617</v>
      </c>
      <c r="H990" s="17" t="s">
        <v>2162</v>
      </c>
      <c r="I990" s="19" t="s">
        <v>134</v>
      </c>
      <c r="J990" s="16" t="s">
        <v>135</v>
      </c>
      <c r="K990" s="18">
        <v>745178</v>
      </c>
    </row>
    <row r="991" spans="1:11" s="23" customFormat="1" ht="30">
      <c r="A991" s="30" t="s">
        <v>1594</v>
      </c>
      <c r="B991" s="9" t="s">
        <v>1656</v>
      </c>
      <c r="C991" s="15" t="s">
        <v>136</v>
      </c>
      <c r="D991" s="34">
        <v>41054</v>
      </c>
      <c r="E991" s="8" t="s">
        <v>1957</v>
      </c>
      <c r="F991" s="27">
        <v>20130399</v>
      </c>
      <c r="G991" s="22">
        <v>41618</v>
      </c>
      <c r="H991" s="17" t="s">
        <v>137</v>
      </c>
      <c r="I991" s="19" t="s">
        <v>138</v>
      </c>
      <c r="J991" s="16" t="s">
        <v>139</v>
      </c>
      <c r="K991" s="18">
        <v>1021137</v>
      </c>
    </row>
    <row r="992" spans="1:11" s="23" customFormat="1" ht="30">
      <c r="A992" s="30" t="s">
        <v>1594</v>
      </c>
      <c r="B992" s="9" t="s">
        <v>731</v>
      </c>
      <c r="C992" s="15" t="s">
        <v>1758</v>
      </c>
      <c r="D992" s="34" t="s">
        <v>1758</v>
      </c>
      <c r="E992" s="8" t="s">
        <v>1970</v>
      </c>
      <c r="F992" s="27">
        <v>20130400</v>
      </c>
      <c r="G992" s="22">
        <v>41619</v>
      </c>
      <c r="H992" s="17" t="s">
        <v>140</v>
      </c>
      <c r="I992" s="19" t="s">
        <v>141</v>
      </c>
      <c r="J992" s="16" t="s">
        <v>142</v>
      </c>
      <c r="K992" s="18">
        <v>1041488</v>
      </c>
    </row>
    <row r="993" spans="1:11" s="23" customFormat="1" ht="45">
      <c r="A993" s="30" t="s">
        <v>1594</v>
      </c>
      <c r="B993" s="9" t="s">
        <v>2290</v>
      </c>
      <c r="C993" s="15" t="s">
        <v>1758</v>
      </c>
      <c r="D993" s="34" t="s">
        <v>1758</v>
      </c>
      <c r="E993" s="8" t="s">
        <v>1957</v>
      </c>
      <c r="F993" s="27">
        <v>20130401</v>
      </c>
      <c r="G993" s="22">
        <v>41619</v>
      </c>
      <c r="H993" s="17" t="s">
        <v>2163</v>
      </c>
      <c r="I993" s="19" t="s">
        <v>143</v>
      </c>
      <c r="J993" s="16" t="s">
        <v>854</v>
      </c>
      <c r="K993" s="18">
        <v>7100000</v>
      </c>
    </row>
    <row r="994" spans="1:11" s="23" customFormat="1" ht="30">
      <c r="A994" s="30" t="s">
        <v>1594</v>
      </c>
      <c r="B994" s="9" t="s">
        <v>733</v>
      </c>
      <c r="C994" s="15" t="s">
        <v>144</v>
      </c>
      <c r="D994" s="34">
        <v>41619</v>
      </c>
      <c r="E994" s="8" t="s">
        <v>1970</v>
      </c>
      <c r="F994" s="27">
        <v>20130314</v>
      </c>
      <c r="G994" s="22">
        <v>41620</v>
      </c>
      <c r="H994" s="17" t="s">
        <v>2164</v>
      </c>
      <c r="I994" s="19" t="s">
        <v>145</v>
      </c>
      <c r="J994" s="16" t="s">
        <v>146</v>
      </c>
      <c r="K994" s="18">
        <v>179870</v>
      </c>
    </row>
    <row r="995" spans="1:11" s="23" customFormat="1" ht="30">
      <c r="A995" s="30" t="s">
        <v>1594</v>
      </c>
      <c r="B995" s="9" t="s">
        <v>733</v>
      </c>
      <c r="C995" s="15" t="s">
        <v>147</v>
      </c>
      <c r="D995" s="34">
        <v>41619</v>
      </c>
      <c r="E995" s="8" t="s">
        <v>1970</v>
      </c>
      <c r="F995" s="27">
        <v>20130315</v>
      </c>
      <c r="G995" s="22">
        <v>41620</v>
      </c>
      <c r="H995" s="17" t="s">
        <v>148</v>
      </c>
      <c r="I995" s="19" t="s">
        <v>149</v>
      </c>
      <c r="J995" s="16" t="s">
        <v>150</v>
      </c>
      <c r="K995" s="18">
        <v>286600</v>
      </c>
    </row>
    <row r="996" spans="1:11" s="23" customFormat="1" ht="30">
      <c r="A996" s="30" t="s">
        <v>1594</v>
      </c>
      <c r="B996" s="9" t="s">
        <v>731</v>
      </c>
      <c r="C996" s="15" t="s">
        <v>1758</v>
      </c>
      <c r="D996" s="34" t="s">
        <v>1758</v>
      </c>
      <c r="E996" s="8" t="s">
        <v>1970</v>
      </c>
      <c r="F996" s="27">
        <v>20130323</v>
      </c>
      <c r="G996" s="22">
        <v>41620</v>
      </c>
      <c r="H996" s="17" t="s">
        <v>784</v>
      </c>
      <c r="I996" s="19" t="s">
        <v>151</v>
      </c>
      <c r="J996" s="16" t="s">
        <v>152</v>
      </c>
      <c r="K996" s="18">
        <v>249900</v>
      </c>
    </row>
    <row r="997" spans="1:11" s="23" customFormat="1" ht="30">
      <c r="A997" s="30" t="s">
        <v>1594</v>
      </c>
      <c r="B997" s="9" t="s">
        <v>1656</v>
      </c>
      <c r="C997" s="15" t="s">
        <v>136</v>
      </c>
      <c r="D997" s="34">
        <v>41054</v>
      </c>
      <c r="E997" s="8" t="s">
        <v>1957</v>
      </c>
      <c r="F997" s="27">
        <v>20130412</v>
      </c>
      <c r="G997" s="22">
        <v>41620</v>
      </c>
      <c r="H997" s="17" t="s">
        <v>2165</v>
      </c>
      <c r="I997" s="19" t="s">
        <v>153</v>
      </c>
      <c r="J997" s="16" t="s">
        <v>1961</v>
      </c>
      <c r="K997" s="18">
        <v>162392</v>
      </c>
    </row>
    <row r="998" spans="1:11" s="23" customFormat="1" ht="30">
      <c r="A998" s="30" t="s">
        <v>1594</v>
      </c>
      <c r="B998" s="9" t="s">
        <v>1656</v>
      </c>
      <c r="C998" s="15" t="s">
        <v>136</v>
      </c>
      <c r="D998" s="34">
        <v>41054</v>
      </c>
      <c r="E998" s="8" t="s">
        <v>1957</v>
      </c>
      <c r="F998" s="27">
        <v>20130413</v>
      </c>
      <c r="G998" s="22">
        <v>41620</v>
      </c>
      <c r="H998" s="41" t="s">
        <v>2166</v>
      </c>
      <c r="I998" s="19" t="s">
        <v>154</v>
      </c>
      <c r="J998" s="16" t="s">
        <v>155</v>
      </c>
      <c r="K998" s="18">
        <v>112854</v>
      </c>
    </row>
    <row r="999" spans="1:11" s="23" customFormat="1" ht="30">
      <c r="A999" s="30" t="s">
        <v>1594</v>
      </c>
      <c r="B999" s="9" t="s">
        <v>1656</v>
      </c>
      <c r="C999" s="15" t="s">
        <v>136</v>
      </c>
      <c r="D999" s="34">
        <v>41054</v>
      </c>
      <c r="E999" s="8" t="s">
        <v>1957</v>
      </c>
      <c r="F999" s="27">
        <v>20130431</v>
      </c>
      <c r="G999" s="22">
        <v>41620</v>
      </c>
      <c r="H999" s="17" t="s">
        <v>2167</v>
      </c>
      <c r="I999" s="19" t="s">
        <v>154</v>
      </c>
      <c r="J999" s="16" t="s">
        <v>155</v>
      </c>
      <c r="K999" s="18">
        <v>112854</v>
      </c>
    </row>
    <row r="1000" spans="1:11" s="23" customFormat="1" ht="30">
      <c r="A1000" s="30" t="s">
        <v>1594</v>
      </c>
      <c r="B1000" s="9" t="s">
        <v>731</v>
      </c>
      <c r="C1000" s="15" t="s">
        <v>1758</v>
      </c>
      <c r="D1000" s="34" t="s">
        <v>1758</v>
      </c>
      <c r="E1000" s="8" t="s">
        <v>1957</v>
      </c>
      <c r="F1000" s="27">
        <v>20130445</v>
      </c>
      <c r="G1000" s="22">
        <v>41620</v>
      </c>
      <c r="H1000" s="17" t="s">
        <v>156</v>
      </c>
      <c r="I1000" s="19" t="s">
        <v>351</v>
      </c>
      <c r="J1000" s="16" t="s">
        <v>2347</v>
      </c>
      <c r="K1000" s="18">
        <v>118343</v>
      </c>
    </row>
    <row r="1001" spans="1:11" s="23" customFormat="1" ht="30">
      <c r="A1001" s="30" t="s">
        <v>1594</v>
      </c>
      <c r="B1001" s="9" t="s">
        <v>731</v>
      </c>
      <c r="C1001" s="15" t="s">
        <v>1758</v>
      </c>
      <c r="D1001" s="34" t="s">
        <v>1758</v>
      </c>
      <c r="E1001" s="8" t="s">
        <v>1957</v>
      </c>
      <c r="F1001" s="27">
        <v>20130446</v>
      </c>
      <c r="G1001" s="22">
        <v>41620</v>
      </c>
      <c r="H1001" s="17" t="s">
        <v>157</v>
      </c>
      <c r="I1001" s="19" t="s">
        <v>158</v>
      </c>
      <c r="J1001" s="16" t="s">
        <v>159</v>
      </c>
      <c r="K1001" s="18">
        <v>140420</v>
      </c>
    </row>
    <row r="1002" spans="1:11" s="23" customFormat="1" ht="30">
      <c r="A1002" s="30" t="s">
        <v>1594</v>
      </c>
      <c r="B1002" s="9" t="s">
        <v>731</v>
      </c>
      <c r="C1002" s="15" t="s">
        <v>1758</v>
      </c>
      <c r="D1002" s="34" t="s">
        <v>1758</v>
      </c>
      <c r="E1002" s="8" t="s">
        <v>1957</v>
      </c>
      <c r="F1002" s="27">
        <v>20130402</v>
      </c>
      <c r="G1002" s="22">
        <v>41621</v>
      </c>
      <c r="H1002" s="17" t="s">
        <v>160</v>
      </c>
      <c r="I1002" s="19" t="s">
        <v>161</v>
      </c>
      <c r="J1002" s="16" t="s">
        <v>162</v>
      </c>
      <c r="K1002" s="18">
        <v>40377</v>
      </c>
    </row>
    <row r="1003" spans="1:11" s="23" customFormat="1" ht="30">
      <c r="A1003" s="30" t="s">
        <v>1594</v>
      </c>
      <c r="B1003" s="9" t="s">
        <v>2295</v>
      </c>
      <c r="C1003" s="15" t="s">
        <v>1197</v>
      </c>
      <c r="D1003" s="34">
        <v>40452</v>
      </c>
      <c r="E1003" s="8" t="s">
        <v>1970</v>
      </c>
      <c r="F1003" s="27">
        <v>20130316</v>
      </c>
      <c r="G1003" s="22">
        <v>41624</v>
      </c>
      <c r="H1003" s="17" t="s">
        <v>2168</v>
      </c>
      <c r="I1003" s="19" t="s">
        <v>163</v>
      </c>
      <c r="J1003" s="16" t="s">
        <v>164</v>
      </c>
      <c r="K1003" s="18">
        <v>60000</v>
      </c>
    </row>
    <row r="1004" spans="1:11" s="23" customFormat="1" ht="30">
      <c r="A1004" s="30" t="s">
        <v>1594</v>
      </c>
      <c r="B1004" s="9" t="s">
        <v>2295</v>
      </c>
      <c r="C1004" s="15" t="s">
        <v>128</v>
      </c>
      <c r="D1004" s="34">
        <v>41183</v>
      </c>
      <c r="E1004" s="8" t="s">
        <v>1189</v>
      </c>
      <c r="F1004" s="27">
        <v>212</v>
      </c>
      <c r="G1004" s="22">
        <v>41625</v>
      </c>
      <c r="H1004" s="17" t="s">
        <v>2169</v>
      </c>
      <c r="I1004" s="19" t="s">
        <v>165</v>
      </c>
      <c r="J1004" s="16" t="s">
        <v>166</v>
      </c>
      <c r="K1004" s="18">
        <v>139605</v>
      </c>
    </row>
    <row r="1005" spans="1:11" s="23" customFormat="1" ht="30">
      <c r="A1005" s="30" t="s">
        <v>1594</v>
      </c>
      <c r="B1005" s="9" t="s">
        <v>2295</v>
      </c>
      <c r="C1005" s="15" t="s">
        <v>1197</v>
      </c>
      <c r="D1005" s="34">
        <v>40452</v>
      </c>
      <c r="E1005" s="8" t="s">
        <v>1970</v>
      </c>
      <c r="F1005" s="27">
        <v>20130317</v>
      </c>
      <c r="G1005" s="22">
        <v>41625</v>
      </c>
      <c r="H1005" s="17" t="s">
        <v>2168</v>
      </c>
      <c r="I1005" s="19" t="s">
        <v>131</v>
      </c>
      <c r="J1005" s="16" t="s">
        <v>132</v>
      </c>
      <c r="K1005" s="18">
        <v>60000</v>
      </c>
    </row>
    <row r="1006" spans="1:11" s="23" customFormat="1" ht="30">
      <c r="A1006" s="30" t="s">
        <v>1594</v>
      </c>
      <c r="B1006" s="9" t="s">
        <v>731</v>
      </c>
      <c r="C1006" s="15" t="s">
        <v>1758</v>
      </c>
      <c r="D1006" s="34" t="s">
        <v>1758</v>
      </c>
      <c r="E1006" s="8" t="s">
        <v>1957</v>
      </c>
      <c r="F1006" s="27">
        <v>20130404</v>
      </c>
      <c r="G1006" s="22">
        <v>41625</v>
      </c>
      <c r="H1006" s="17" t="s">
        <v>167</v>
      </c>
      <c r="I1006" s="19" t="s">
        <v>168</v>
      </c>
      <c r="J1006" s="16" t="s">
        <v>169</v>
      </c>
      <c r="K1006" s="18">
        <v>39270</v>
      </c>
    </row>
    <row r="1007" spans="1:11" s="23" customFormat="1" ht="30">
      <c r="A1007" s="30" t="s">
        <v>1594</v>
      </c>
      <c r="B1007" s="9" t="s">
        <v>731</v>
      </c>
      <c r="C1007" s="15" t="s">
        <v>1758</v>
      </c>
      <c r="D1007" s="34" t="s">
        <v>1758</v>
      </c>
      <c r="E1007" s="8" t="s">
        <v>1957</v>
      </c>
      <c r="F1007" s="27">
        <v>20130405</v>
      </c>
      <c r="G1007" s="22">
        <v>41625</v>
      </c>
      <c r="H1007" s="17" t="s">
        <v>170</v>
      </c>
      <c r="I1007" s="19" t="s">
        <v>171</v>
      </c>
      <c r="J1007" s="16" t="s">
        <v>1317</v>
      </c>
      <c r="K1007" s="18">
        <v>379735</v>
      </c>
    </row>
    <row r="1008" spans="1:11" s="23" customFormat="1" ht="30">
      <c r="A1008" s="30" t="s">
        <v>1594</v>
      </c>
      <c r="B1008" s="9" t="s">
        <v>1656</v>
      </c>
      <c r="C1008" s="15" t="s">
        <v>136</v>
      </c>
      <c r="D1008" s="34">
        <v>41054</v>
      </c>
      <c r="E1008" s="8" t="s">
        <v>1957</v>
      </c>
      <c r="F1008" s="27">
        <v>20130414</v>
      </c>
      <c r="G1008" s="22">
        <v>41625</v>
      </c>
      <c r="H1008" s="17" t="s">
        <v>2170</v>
      </c>
      <c r="I1008" s="19" t="s">
        <v>153</v>
      </c>
      <c r="J1008" s="16" t="s">
        <v>1961</v>
      </c>
      <c r="K1008" s="18">
        <v>149195</v>
      </c>
    </row>
    <row r="1009" spans="1:11" s="23" customFormat="1" ht="30">
      <c r="A1009" s="30" t="s">
        <v>1594</v>
      </c>
      <c r="B1009" s="9" t="s">
        <v>1656</v>
      </c>
      <c r="C1009" s="15" t="s">
        <v>136</v>
      </c>
      <c r="D1009" s="34">
        <v>41054</v>
      </c>
      <c r="E1009" s="8" t="s">
        <v>1957</v>
      </c>
      <c r="F1009" s="27">
        <v>20130415</v>
      </c>
      <c r="G1009" s="22">
        <v>41625</v>
      </c>
      <c r="H1009" s="17" t="s">
        <v>2171</v>
      </c>
      <c r="I1009" s="19" t="s">
        <v>351</v>
      </c>
      <c r="J1009" s="16" t="s">
        <v>2347</v>
      </c>
      <c r="K1009" s="18">
        <v>128462</v>
      </c>
    </row>
    <row r="1010" spans="1:11" s="23" customFormat="1" ht="30">
      <c r="A1010" s="30" t="s">
        <v>1594</v>
      </c>
      <c r="B1010" s="9" t="s">
        <v>1656</v>
      </c>
      <c r="C1010" s="15" t="s">
        <v>136</v>
      </c>
      <c r="D1010" s="34">
        <v>41054</v>
      </c>
      <c r="E1010" s="8" t="s">
        <v>1957</v>
      </c>
      <c r="F1010" s="27">
        <v>20130416</v>
      </c>
      <c r="G1010" s="22">
        <v>41625</v>
      </c>
      <c r="H1010" s="17" t="s">
        <v>2172</v>
      </c>
      <c r="I1010" s="19" t="s">
        <v>154</v>
      </c>
      <c r="J1010" s="16" t="s">
        <v>155</v>
      </c>
      <c r="K1010" s="18">
        <v>90283</v>
      </c>
    </row>
    <row r="1011" spans="1:11" s="23" customFormat="1" ht="30">
      <c r="A1011" s="30" t="s">
        <v>1594</v>
      </c>
      <c r="B1011" s="9" t="s">
        <v>1656</v>
      </c>
      <c r="C1011" s="15" t="s">
        <v>136</v>
      </c>
      <c r="D1011" s="34">
        <v>41054</v>
      </c>
      <c r="E1011" s="8" t="s">
        <v>1957</v>
      </c>
      <c r="F1011" s="27">
        <v>20130417</v>
      </c>
      <c r="G1011" s="22">
        <v>41625</v>
      </c>
      <c r="H1011" s="17" t="s">
        <v>2173</v>
      </c>
      <c r="I1011" s="19" t="s">
        <v>153</v>
      </c>
      <c r="J1011" s="16" t="s">
        <v>1961</v>
      </c>
      <c r="K1011" s="18">
        <v>102357</v>
      </c>
    </row>
    <row r="1012" spans="1:11" s="23" customFormat="1" ht="30">
      <c r="A1012" s="30" t="s">
        <v>1594</v>
      </c>
      <c r="B1012" s="9" t="s">
        <v>1656</v>
      </c>
      <c r="C1012" s="15" t="s">
        <v>136</v>
      </c>
      <c r="D1012" s="34">
        <v>41054</v>
      </c>
      <c r="E1012" s="8" t="s">
        <v>1957</v>
      </c>
      <c r="F1012" s="27">
        <v>20130418</v>
      </c>
      <c r="G1012" s="22">
        <v>41625</v>
      </c>
      <c r="H1012" s="17" t="s">
        <v>2174</v>
      </c>
      <c r="I1012" s="19" t="s">
        <v>172</v>
      </c>
      <c r="J1012" s="16" t="s">
        <v>1662</v>
      </c>
      <c r="K1012" s="18">
        <v>186419</v>
      </c>
    </row>
    <row r="1013" spans="1:11" s="23" customFormat="1" ht="30">
      <c r="A1013" s="30" t="s">
        <v>1594</v>
      </c>
      <c r="B1013" s="9" t="s">
        <v>735</v>
      </c>
      <c r="C1013" s="15" t="s">
        <v>1758</v>
      </c>
      <c r="D1013" s="34" t="s">
        <v>1758</v>
      </c>
      <c r="E1013" s="8" t="s">
        <v>1189</v>
      </c>
      <c r="F1013" s="27">
        <v>29639144</v>
      </c>
      <c r="G1013" s="22">
        <v>41625</v>
      </c>
      <c r="H1013" s="17" t="s">
        <v>2175</v>
      </c>
      <c r="I1013" s="19" t="s">
        <v>1196</v>
      </c>
      <c r="J1013" s="16" t="s">
        <v>997</v>
      </c>
      <c r="K1013" s="18">
        <v>112900</v>
      </c>
    </row>
    <row r="1014" spans="1:11" s="23" customFormat="1" ht="45">
      <c r="A1014" s="30" t="s">
        <v>1594</v>
      </c>
      <c r="B1014" s="9" t="s">
        <v>2290</v>
      </c>
      <c r="C1014" s="15" t="s">
        <v>1758</v>
      </c>
      <c r="D1014" s="34" t="s">
        <v>1758</v>
      </c>
      <c r="E1014" s="8" t="s">
        <v>1970</v>
      </c>
      <c r="F1014" s="27">
        <v>20130319</v>
      </c>
      <c r="G1014" s="22">
        <v>41626</v>
      </c>
      <c r="H1014" s="17" t="s">
        <v>173</v>
      </c>
      <c r="I1014" s="19" t="s">
        <v>174</v>
      </c>
      <c r="J1014" s="16" t="s">
        <v>1879</v>
      </c>
      <c r="K1014" s="18">
        <v>55555</v>
      </c>
    </row>
    <row r="1015" spans="1:11" s="23" customFormat="1" ht="30">
      <c r="A1015" s="30" t="s">
        <v>1594</v>
      </c>
      <c r="B1015" s="9" t="s">
        <v>1979</v>
      </c>
      <c r="C1015" s="15" t="s">
        <v>175</v>
      </c>
      <c r="D1015" s="34">
        <v>41612</v>
      </c>
      <c r="E1015" s="8" t="s">
        <v>1957</v>
      </c>
      <c r="F1015" s="27">
        <v>20130406</v>
      </c>
      <c r="G1015" s="22">
        <v>41626</v>
      </c>
      <c r="H1015" s="17" t="s">
        <v>2176</v>
      </c>
      <c r="I1015" s="19" t="s">
        <v>176</v>
      </c>
      <c r="J1015" s="16">
        <v>778691108</v>
      </c>
      <c r="K1015" s="18">
        <v>3689000</v>
      </c>
    </row>
    <row r="1016" spans="1:11" s="23" customFormat="1" ht="30">
      <c r="A1016" s="30" t="s">
        <v>1594</v>
      </c>
      <c r="B1016" s="9" t="s">
        <v>1979</v>
      </c>
      <c r="C1016" s="15" t="s">
        <v>177</v>
      </c>
      <c r="D1016" s="34">
        <v>41625</v>
      </c>
      <c r="E1016" s="8" t="s">
        <v>1957</v>
      </c>
      <c r="F1016" s="27">
        <v>20130408</v>
      </c>
      <c r="G1016" s="22">
        <v>41626</v>
      </c>
      <c r="H1016" s="17" t="s">
        <v>178</v>
      </c>
      <c r="I1016" s="19" t="s">
        <v>179</v>
      </c>
      <c r="J1016" s="16" t="s">
        <v>180</v>
      </c>
      <c r="K1016" s="18">
        <v>5055820</v>
      </c>
    </row>
    <row r="1017" spans="1:11" s="23" customFormat="1" ht="30">
      <c r="A1017" s="30" t="s">
        <v>1594</v>
      </c>
      <c r="B1017" s="9" t="s">
        <v>731</v>
      </c>
      <c r="C1017" s="15" t="s">
        <v>1758</v>
      </c>
      <c r="D1017" s="34" t="s">
        <v>1758</v>
      </c>
      <c r="E1017" s="8" t="s">
        <v>1970</v>
      </c>
      <c r="F1017" s="27">
        <v>20130409</v>
      </c>
      <c r="G1017" s="22">
        <v>41626</v>
      </c>
      <c r="H1017" s="17" t="s">
        <v>181</v>
      </c>
      <c r="I1017" s="19" t="s">
        <v>182</v>
      </c>
      <c r="J1017" s="16" t="s">
        <v>183</v>
      </c>
      <c r="K1017" s="18">
        <v>291550</v>
      </c>
    </row>
    <row r="1018" spans="1:11" s="23" customFormat="1" ht="45">
      <c r="A1018" s="30" t="s">
        <v>1594</v>
      </c>
      <c r="B1018" s="9" t="s">
        <v>2290</v>
      </c>
      <c r="C1018" s="15" t="s">
        <v>1758</v>
      </c>
      <c r="D1018" s="34" t="s">
        <v>1758</v>
      </c>
      <c r="E1018" s="8" t="s">
        <v>1970</v>
      </c>
      <c r="F1018" s="27">
        <v>20130410</v>
      </c>
      <c r="G1018" s="22">
        <v>41626</v>
      </c>
      <c r="H1018" s="17" t="s">
        <v>184</v>
      </c>
      <c r="I1018" s="19" t="s">
        <v>185</v>
      </c>
      <c r="J1018" s="16" t="s">
        <v>398</v>
      </c>
      <c r="K1018" s="18">
        <v>668304</v>
      </c>
    </row>
    <row r="1019" spans="1:11" s="23" customFormat="1" ht="30">
      <c r="A1019" s="30" t="s">
        <v>1594</v>
      </c>
      <c r="B1019" s="9" t="s">
        <v>733</v>
      </c>
      <c r="C1019" s="15" t="s">
        <v>186</v>
      </c>
      <c r="D1019" s="34">
        <v>41619</v>
      </c>
      <c r="E1019" s="8" t="s">
        <v>1970</v>
      </c>
      <c r="F1019" s="27">
        <v>20130411</v>
      </c>
      <c r="G1019" s="22">
        <v>41626</v>
      </c>
      <c r="H1019" s="17" t="s">
        <v>2177</v>
      </c>
      <c r="I1019" s="19" t="s">
        <v>187</v>
      </c>
      <c r="J1019" s="16" t="s">
        <v>188</v>
      </c>
      <c r="K1019" s="18">
        <v>466586</v>
      </c>
    </row>
    <row r="1020" spans="1:11" s="23" customFormat="1" ht="30">
      <c r="A1020" s="30" t="s">
        <v>1594</v>
      </c>
      <c r="B1020" s="9" t="s">
        <v>1656</v>
      </c>
      <c r="C1020" s="15" t="s">
        <v>136</v>
      </c>
      <c r="D1020" s="34">
        <v>41054</v>
      </c>
      <c r="E1020" s="8" t="s">
        <v>1957</v>
      </c>
      <c r="F1020" s="27">
        <v>20130419</v>
      </c>
      <c r="G1020" s="22">
        <v>41626</v>
      </c>
      <c r="H1020" s="17" t="s">
        <v>2178</v>
      </c>
      <c r="I1020" s="19" t="s">
        <v>153</v>
      </c>
      <c r="J1020" s="16" t="s">
        <v>1961</v>
      </c>
      <c r="K1020" s="18">
        <v>652385</v>
      </c>
    </row>
    <row r="1021" spans="1:11" s="23" customFormat="1" ht="30">
      <c r="A1021" s="30" t="s">
        <v>1594</v>
      </c>
      <c r="B1021" s="9" t="s">
        <v>1656</v>
      </c>
      <c r="C1021" s="15" t="s">
        <v>136</v>
      </c>
      <c r="D1021" s="34">
        <v>41054</v>
      </c>
      <c r="E1021" s="8" t="s">
        <v>1957</v>
      </c>
      <c r="F1021" s="27">
        <v>20130420</v>
      </c>
      <c r="G1021" s="22">
        <v>41626</v>
      </c>
      <c r="H1021" s="17" t="s">
        <v>2179</v>
      </c>
      <c r="I1021" s="19" t="s">
        <v>172</v>
      </c>
      <c r="J1021" s="16" t="s">
        <v>1662</v>
      </c>
      <c r="K1021" s="18">
        <v>107927</v>
      </c>
    </row>
    <row r="1022" spans="1:11" s="23" customFormat="1" ht="30">
      <c r="A1022" s="30" t="s">
        <v>1594</v>
      </c>
      <c r="B1022" s="9" t="s">
        <v>1656</v>
      </c>
      <c r="C1022" s="15" t="s">
        <v>136</v>
      </c>
      <c r="D1022" s="34">
        <v>41054</v>
      </c>
      <c r="E1022" s="8" t="s">
        <v>1957</v>
      </c>
      <c r="F1022" s="27">
        <v>20130421</v>
      </c>
      <c r="G1022" s="22">
        <v>41626</v>
      </c>
      <c r="H1022" s="17" t="s">
        <v>2180</v>
      </c>
      <c r="I1022" s="19" t="s">
        <v>153</v>
      </c>
      <c r="J1022" s="16" t="s">
        <v>1961</v>
      </c>
      <c r="K1022" s="18">
        <v>407740</v>
      </c>
    </row>
    <row r="1023" spans="1:11" s="23" customFormat="1" ht="30">
      <c r="A1023" s="30" t="s">
        <v>1594</v>
      </c>
      <c r="B1023" s="9" t="s">
        <v>1656</v>
      </c>
      <c r="C1023" s="15" t="s">
        <v>136</v>
      </c>
      <c r="D1023" s="34">
        <v>41054</v>
      </c>
      <c r="E1023" s="8" t="s">
        <v>1957</v>
      </c>
      <c r="F1023" s="27">
        <v>20130422</v>
      </c>
      <c r="G1023" s="22">
        <v>41626</v>
      </c>
      <c r="H1023" s="17" t="s">
        <v>2181</v>
      </c>
      <c r="I1023" s="19" t="s">
        <v>172</v>
      </c>
      <c r="J1023" s="16" t="s">
        <v>1662</v>
      </c>
      <c r="K1023" s="18">
        <v>68681</v>
      </c>
    </row>
    <row r="1024" spans="1:11" s="23" customFormat="1" ht="30">
      <c r="A1024" s="30" t="s">
        <v>1594</v>
      </c>
      <c r="B1024" s="9" t="s">
        <v>1656</v>
      </c>
      <c r="C1024" s="15" t="s">
        <v>136</v>
      </c>
      <c r="D1024" s="34">
        <v>41054</v>
      </c>
      <c r="E1024" s="8" t="s">
        <v>1957</v>
      </c>
      <c r="F1024" s="27">
        <v>20130423</v>
      </c>
      <c r="G1024" s="22">
        <v>41626</v>
      </c>
      <c r="H1024" s="17" t="s">
        <v>2182</v>
      </c>
      <c r="I1024" s="19" t="s">
        <v>153</v>
      </c>
      <c r="J1024" s="16" t="s">
        <v>1961</v>
      </c>
      <c r="K1024" s="18">
        <v>244644</v>
      </c>
    </row>
    <row r="1025" spans="1:11" s="23" customFormat="1" ht="30">
      <c r="A1025" s="30" t="s">
        <v>1594</v>
      </c>
      <c r="B1025" s="9" t="s">
        <v>1656</v>
      </c>
      <c r="C1025" s="15" t="s">
        <v>136</v>
      </c>
      <c r="D1025" s="34">
        <v>41054</v>
      </c>
      <c r="E1025" s="8" t="s">
        <v>1957</v>
      </c>
      <c r="F1025" s="27">
        <v>20130424</v>
      </c>
      <c r="G1025" s="22">
        <v>41626</v>
      </c>
      <c r="H1025" s="17" t="s">
        <v>2183</v>
      </c>
      <c r="I1025" s="19" t="s">
        <v>172</v>
      </c>
      <c r="J1025" s="16" t="s">
        <v>1662</v>
      </c>
      <c r="K1025" s="18">
        <v>186419</v>
      </c>
    </row>
    <row r="1026" spans="1:11" s="23" customFormat="1" ht="30">
      <c r="A1026" s="30" t="s">
        <v>1594</v>
      </c>
      <c r="B1026" s="9" t="s">
        <v>1656</v>
      </c>
      <c r="C1026" s="15" t="s">
        <v>136</v>
      </c>
      <c r="D1026" s="34">
        <v>41054</v>
      </c>
      <c r="E1026" s="8" t="s">
        <v>1957</v>
      </c>
      <c r="F1026" s="27">
        <v>20130425</v>
      </c>
      <c r="G1026" s="22">
        <v>41626</v>
      </c>
      <c r="H1026" s="17" t="s">
        <v>2184</v>
      </c>
      <c r="I1026" s="19" t="s">
        <v>153</v>
      </c>
      <c r="J1026" s="16" t="s">
        <v>1961</v>
      </c>
      <c r="K1026" s="18">
        <v>570837</v>
      </c>
    </row>
    <row r="1027" spans="1:11" s="23" customFormat="1" ht="30">
      <c r="A1027" s="30" t="s">
        <v>1594</v>
      </c>
      <c r="B1027" s="9" t="s">
        <v>1656</v>
      </c>
      <c r="C1027" s="15" t="s">
        <v>136</v>
      </c>
      <c r="D1027" s="34">
        <v>41054</v>
      </c>
      <c r="E1027" s="8" t="s">
        <v>1957</v>
      </c>
      <c r="F1027" s="27">
        <v>20130426</v>
      </c>
      <c r="G1027" s="22">
        <v>41626</v>
      </c>
      <c r="H1027" s="17" t="s">
        <v>2185</v>
      </c>
      <c r="I1027" s="19" t="s">
        <v>153</v>
      </c>
      <c r="J1027" s="16" t="s">
        <v>1961</v>
      </c>
      <c r="K1027" s="18">
        <v>61711</v>
      </c>
    </row>
    <row r="1028" spans="1:11" s="23" customFormat="1" ht="30">
      <c r="A1028" s="30" t="s">
        <v>1594</v>
      </c>
      <c r="B1028" s="9" t="s">
        <v>1656</v>
      </c>
      <c r="C1028" s="15" t="s">
        <v>136</v>
      </c>
      <c r="D1028" s="34">
        <v>41054</v>
      </c>
      <c r="E1028" s="8" t="s">
        <v>1957</v>
      </c>
      <c r="F1028" s="27">
        <v>20130427</v>
      </c>
      <c r="G1028" s="22">
        <v>41626</v>
      </c>
      <c r="H1028" s="17" t="s">
        <v>2186</v>
      </c>
      <c r="I1028" s="19" t="s">
        <v>153</v>
      </c>
      <c r="J1028" s="16" t="s">
        <v>1961</v>
      </c>
      <c r="K1028" s="18">
        <v>54477</v>
      </c>
    </row>
    <row r="1029" spans="1:11" s="23" customFormat="1" ht="30">
      <c r="A1029" s="30" t="s">
        <v>1594</v>
      </c>
      <c r="B1029" s="9" t="s">
        <v>1656</v>
      </c>
      <c r="C1029" s="15" t="s">
        <v>136</v>
      </c>
      <c r="D1029" s="34">
        <v>41054</v>
      </c>
      <c r="E1029" s="8" t="s">
        <v>1957</v>
      </c>
      <c r="F1029" s="27">
        <v>20130428</v>
      </c>
      <c r="G1029" s="22">
        <v>41626</v>
      </c>
      <c r="H1029" s="17" t="s">
        <v>2187</v>
      </c>
      <c r="I1029" s="19" t="s">
        <v>172</v>
      </c>
      <c r="J1029" s="16" t="s">
        <v>1662</v>
      </c>
      <c r="K1029" s="18">
        <v>58869</v>
      </c>
    </row>
    <row r="1030" spans="1:11" s="23" customFormat="1" ht="30">
      <c r="A1030" s="30" t="s">
        <v>1594</v>
      </c>
      <c r="B1030" s="9" t="s">
        <v>1656</v>
      </c>
      <c r="C1030" s="15" t="s">
        <v>136</v>
      </c>
      <c r="D1030" s="34">
        <v>41054</v>
      </c>
      <c r="E1030" s="8" t="s">
        <v>1957</v>
      </c>
      <c r="F1030" s="27">
        <v>20130429</v>
      </c>
      <c r="G1030" s="22">
        <v>41626</v>
      </c>
      <c r="H1030" s="17" t="s">
        <v>189</v>
      </c>
      <c r="I1030" s="19" t="s">
        <v>153</v>
      </c>
      <c r="J1030" s="16" t="s">
        <v>1961</v>
      </c>
      <c r="K1030" s="18">
        <v>244644</v>
      </c>
    </row>
    <row r="1031" spans="1:11" s="23" customFormat="1" ht="30">
      <c r="A1031" s="30" t="s">
        <v>1594</v>
      </c>
      <c r="B1031" s="9" t="s">
        <v>1656</v>
      </c>
      <c r="C1031" s="15" t="s">
        <v>136</v>
      </c>
      <c r="D1031" s="34">
        <v>41054</v>
      </c>
      <c r="E1031" s="8" t="s">
        <v>1957</v>
      </c>
      <c r="F1031" s="27">
        <v>20130430</v>
      </c>
      <c r="G1031" s="22">
        <v>41626</v>
      </c>
      <c r="H1031" s="17" t="s">
        <v>2188</v>
      </c>
      <c r="I1031" s="19" t="s">
        <v>153</v>
      </c>
      <c r="J1031" s="16" t="s">
        <v>1961</v>
      </c>
      <c r="K1031" s="18">
        <v>63405</v>
      </c>
    </row>
    <row r="1032" spans="1:11" s="23" customFormat="1" ht="30">
      <c r="A1032" s="30" t="s">
        <v>1594</v>
      </c>
      <c r="B1032" s="9" t="s">
        <v>1656</v>
      </c>
      <c r="C1032" s="15" t="s">
        <v>136</v>
      </c>
      <c r="D1032" s="34">
        <v>41054</v>
      </c>
      <c r="E1032" s="8" t="s">
        <v>1957</v>
      </c>
      <c r="F1032" s="27">
        <v>20130431</v>
      </c>
      <c r="G1032" s="22">
        <v>41626</v>
      </c>
      <c r="H1032" s="17" t="s">
        <v>2189</v>
      </c>
      <c r="I1032" s="19" t="s">
        <v>154</v>
      </c>
      <c r="J1032" s="16" t="s">
        <v>155</v>
      </c>
      <c r="K1032" s="18">
        <v>45142</v>
      </c>
    </row>
    <row r="1033" spans="1:11" s="23" customFormat="1" ht="30">
      <c r="A1033" s="30" t="s">
        <v>1594</v>
      </c>
      <c r="B1033" s="9" t="s">
        <v>1656</v>
      </c>
      <c r="C1033" s="15" t="s">
        <v>136</v>
      </c>
      <c r="D1033" s="34">
        <v>41054</v>
      </c>
      <c r="E1033" s="8" t="s">
        <v>1957</v>
      </c>
      <c r="F1033" s="27">
        <v>20130432</v>
      </c>
      <c r="G1033" s="22">
        <v>41626</v>
      </c>
      <c r="H1033" s="17" t="s">
        <v>2190</v>
      </c>
      <c r="I1033" s="19" t="s">
        <v>153</v>
      </c>
      <c r="J1033" s="16" t="s">
        <v>1961</v>
      </c>
      <c r="K1033" s="18">
        <v>874739</v>
      </c>
    </row>
    <row r="1034" spans="1:11" s="23" customFormat="1" ht="30">
      <c r="A1034" s="30" t="s">
        <v>1594</v>
      </c>
      <c r="B1034" s="9" t="s">
        <v>1656</v>
      </c>
      <c r="C1034" s="15" t="s">
        <v>136</v>
      </c>
      <c r="D1034" s="34">
        <v>41054</v>
      </c>
      <c r="E1034" s="8" t="s">
        <v>1957</v>
      </c>
      <c r="F1034" s="27">
        <v>20130433</v>
      </c>
      <c r="G1034" s="22">
        <v>41626</v>
      </c>
      <c r="H1034" s="17" t="s">
        <v>2191</v>
      </c>
      <c r="I1034" s="19" t="s">
        <v>154</v>
      </c>
      <c r="J1034" s="16" t="s">
        <v>155</v>
      </c>
      <c r="K1034" s="18">
        <v>1013637</v>
      </c>
    </row>
    <row r="1035" spans="1:11" s="23" customFormat="1" ht="30">
      <c r="A1035" s="30" t="s">
        <v>1594</v>
      </c>
      <c r="B1035" s="9" t="s">
        <v>2295</v>
      </c>
      <c r="C1035" s="15" t="s">
        <v>1197</v>
      </c>
      <c r="D1035" s="34">
        <v>40452</v>
      </c>
      <c r="E1035" s="8" t="s">
        <v>1970</v>
      </c>
      <c r="F1035" s="27">
        <v>20130320</v>
      </c>
      <c r="G1035" s="22">
        <v>41627</v>
      </c>
      <c r="H1035" s="17" t="s">
        <v>2192</v>
      </c>
      <c r="I1035" s="19" t="s">
        <v>163</v>
      </c>
      <c r="J1035" s="16" t="s">
        <v>164</v>
      </c>
      <c r="K1035" s="18">
        <v>120000</v>
      </c>
    </row>
    <row r="1036" spans="1:11" s="23" customFormat="1" ht="30">
      <c r="A1036" s="30" t="s">
        <v>1594</v>
      </c>
      <c r="B1036" s="9" t="s">
        <v>2295</v>
      </c>
      <c r="C1036" s="15" t="s">
        <v>128</v>
      </c>
      <c r="D1036" s="34">
        <v>41183</v>
      </c>
      <c r="E1036" s="8" t="s">
        <v>1970</v>
      </c>
      <c r="F1036" s="27">
        <v>20130321</v>
      </c>
      <c r="G1036" s="22">
        <v>41627</v>
      </c>
      <c r="H1036" s="17" t="s">
        <v>2192</v>
      </c>
      <c r="I1036" s="19" t="s">
        <v>190</v>
      </c>
      <c r="J1036" s="16" t="s">
        <v>2322</v>
      </c>
      <c r="K1036" s="18">
        <v>139641</v>
      </c>
    </row>
    <row r="1037" spans="1:11" s="23" customFormat="1" ht="30">
      <c r="A1037" s="30" t="s">
        <v>1594</v>
      </c>
      <c r="B1037" s="9" t="s">
        <v>731</v>
      </c>
      <c r="C1037" s="15" t="s">
        <v>1758</v>
      </c>
      <c r="D1037" s="34" t="s">
        <v>1758</v>
      </c>
      <c r="E1037" s="8" t="s">
        <v>1970</v>
      </c>
      <c r="F1037" s="27">
        <v>20130322</v>
      </c>
      <c r="G1037" s="22">
        <v>41627</v>
      </c>
      <c r="H1037" s="17" t="s">
        <v>2193</v>
      </c>
      <c r="I1037" s="19" t="s">
        <v>191</v>
      </c>
      <c r="J1037" s="16" t="s">
        <v>192</v>
      </c>
      <c r="K1037" s="18">
        <v>23566</v>
      </c>
    </row>
    <row r="1038" spans="1:11" s="23" customFormat="1" ht="30">
      <c r="A1038" s="30" t="s">
        <v>1594</v>
      </c>
      <c r="B1038" s="9" t="s">
        <v>1656</v>
      </c>
      <c r="C1038" s="15" t="s">
        <v>136</v>
      </c>
      <c r="D1038" s="34">
        <v>41054</v>
      </c>
      <c r="E1038" s="8" t="s">
        <v>1957</v>
      </c>
      <c r="F1038" s="27">
        <v>20130435</v>
      </c>
      <c r="G1038" s="22">
        <v>41627</v>
      </c>
      <c r="H1038" s="17" t="s">
        <v>2194</v>
      </c>
      <c r="I1038" s="19" t="s">
        <v>154</v>
      </c>
      <c r="J1038" s="16" t="s">
        <v>155</v>
      </c>
      <c r="K1038" s="18">
        <v>67712</v>
      </c>
    </row>
    <row r="1039" spans="1:11" s="23" customFormat="1" ht="30">
      <c r="A1039" s="30" t="s">
        <v>1594</v>
      </c>
      <c r="B1039" s="9" t="s">
        <v>1656</v>
      </c>
      <c r="C1039" s="15" t="s">
        <v>136</v>
      </c>
      <c r="D1039" s="34">
        <v>41054</v>
      </c>
      <c r="E1039" s="8" t="s">
        <v>1957</v>
      </c>
      <c r="F1039" s="27">
        <v>20130436</v>
      </c>
      <c r="G1039" s="22">
        <v>41627</v>
      </c>
      <c r="H1039" s="17" t="s">
        <v>2195</v>
      </c>
      <c r="I1039" s="19" t="s">
        <v>351</v>
      </c>
      <c r="J1039" s="16" t="s">
        <v>2347</v>
      </c>
      <c r="K1039" s="18">
        <v>28890</v>
      </c>
    </row>
    <row r="1040" spans="1:11" s="23" customFormat="1" ht="30">
      <c r="A1040" s="30" t="s">
        <v>1594</v>
      </c>
      <c r="B1040" s="9" t="s">
        <v>1656</v>
      </c>
      <c r="C1040" s="15" t="s">
        <v>136</v>
      </c>
      <c r="D1040" s="34">
        <v>41054</v>
      </c>
      <c r="E1040" s="8" t="s">
        <v>1957</v>
      </c>
      <c r="F1040" s="27">
        <v>20130437</v>
      </c>
      <c r="G1040" s="22">
        <v>41627</v>
      </c>
      <c r="H1040" s="17" t="s">
        <v>2196</v>
      </c>
      <c r="I1040" s="19" t="s">
        <v>153</v>
      </c>
      <c r="J1040" s="16" t="s">
        <v>1961</v>
      </c>
      <c r="K1040" s="18">
        <v>94876</v>
      </c>
    </row>
    <row r="1041" spans="1:11" s="23" customFormat="1" ht="30">
      <c r="A1041" s="30" t="s">
        <v>1594</v>
      </c>
      <c r="B1041" s="9" t="s">
        <v>1656</v>
      </c>
      <c r="C1041" s="15" t="s">
        <v>136</v>
      </c>
      <c r="D1041" s="34">
        <v>41054</v>
      </c>
      <c r="E1041" s="8" t="s">
        <v>1957</v>
      </c>
      <c r="F1041" s="27">
        <v>20130438</v>
      </c>
      <c r="G1041" s="22">
        <v>41627</v>
      </c>
      <c r="H1041" s="17" t="s">
        <v>193</v>
      </c>
      <c r="I1041" s="19" t="s">
        <v>194</v>
      </c>
      <c r="J1041" s="16" t="s">
        <v>195</v>
      </c>
      <c r="K1041" s="18">
        <v>24040</v>
      </c>
    </row>
    <row r="1042" spans="1:11" s="23" customFormat="1" ht="30">
      <c r="A1042" s="30" t="s">
        <v>1594</v>
      </c>
      <c r="B1042" s="9" t="s">
        <v>1656</v>
      </c>
      <c r="C1042" s="15" t="s">
        <v>136</v>
      </c>
      <c r="D1042" s="34">
        <v>41054</v>
      </c>
      <c r="E1042" s="8" t="s">
        <v>1957</v>
      </c>
      <c r="F1042" s="27">
        <v>20130439</v>
      </c>
      <c r="G1042" s="22">
        <v>41627</v>
      </c>
      <c r="H1042" s="17" t="s">
        <v>196</v>
      </c>
      <c r="I1042" s="19" t="s">
        <v>197</v>
      </c>
      <c r="J1042" s="16" t="s">
        <v>1115</v>
      </c>
      <c r="K1042" s="18">
        <v>99455</v>
      </c>
    </row>
    <row r="1043" spans="1:11" s="23" customFormat="1" ht="30">
      <c r="A1043" s="30" t="s">
        <v>1594</v>
      </c>
      <c r="B1043" s="9" t="s">
        <v>1656</v>
      </c>
      <c r="C1043" s="15" t="s">
        <v>136</v>
      </c>
      <c r="D1043" s="34">
        <v>41054</v>
      </c>
      <c r="E1043" s="8" t="s">
        <v>1957</v>
      </c>
      <c r="F1043" s="27">
        <v>20130440</v>
      </c>
      <c r="G1043" s="22">
        <v>41627</v>
      </c>
      <c r="H1043" s="17" t="s">
        <v>198</v>
      </c>
      <c r="I1043" s="19" t="s">
        <v>351</v>
      </c>
      <c r="J1043" s="16" t="s">
        <v>2347</v>
      </c>
      <c r="K1043" s="18">
        <v>647184</v>
      </c>
    </row>
    <row r="1044" spans="1:11" s="23" customFormat="1" ht="30">
      <c r="A1044" s="30" t="s">
        <v>1594</v>
      </c>
      <c r="B1044" s="9" t="s">
        <v>1656</v>
      </c>
      <c r="C1044" s="15" t="s">
        <v>136</v>
      </c>
      <c r="D1044" s="34">
        <v>41054</v>
      </c>
      <c r="E1044" s="8" t="s">
        <v>1957</v>
      </c>
      <c r="F1044" s="27">
        <v>20130441</v>
      </c>
      <c r="G1044" s="22">
        <v>41627</v>
      </c>
      <c r="H1044" s="17" t="s">
        <v>199</v>
      </c>
      <c r="I1044" s="19" t="s">
        <v>153</v>
      </c>
      <c r="J1044" s="16" t="s">
        <v>1961</v>
      </c>
      <c r="K1044" s="18">
        <v>1138702</v>
      </c>
    </row>
    <row r="1045" spans="1:11" s="23" customFormat="1" ht="30">
      <c r="A1045" s="30" t="s">
        <v>1594</v>
      </c>
      <c r="B1045" s="9" t="s">
        <v>1656</v>
      </c>
      <c r="C1045" s="15" t="s">
        <v>136</v>
      </c>
      <c r="D1045" s="34">
        <v>41054</v>
      </c>
      <c r="E1045" s="8" t="s">
        <v>1957</v>
      </c>
      <c r="F1045" s="27">
        <v>20130442</v>
      </c>
      <c r="G1045" s="22">
        <v>41627</v>
      </c>
      <c r="H1045" s="17" t="s">
        <v>200</v>
      </c>
      <c r="I1045" s="19" t="s">
        <v>197</v>
      </c>
      <c r="J1045" s="16" t="s">
        <v>1115</v>
      </c>
      <c r="K1045" s="18">
        <v>31551</v>
      </c>
    </row>
    <row r="1046" spans="1:11" s="23" customFormat="1" ht="30">
      <c r="A1046" s="30" t="s">
        <v>1594</v>
      </c>
      <c r="B1046" s="9" t="s">
        <v>1656</v>
      </c>
      <c r="C1046" s="15" t="s">
        <v>136</v>
      </c>
      <c r="D1046" s="34">
        <v>41054</v>
      </c>
      <c r="E1046" s="8" t="s">
        <v>1957</v>
      </c>
      <c r="F1046" s="27">
        <v>20130443</v>
      </c>
      <c r="G1046" s="22">
        <v>41627</v>
      </c>
      <c r="H1046" s="17" t="s">
        <v>201</v>
      </c>
      <c r="I1046" s="19" t="s">
        <v>202</v>
      </c>
      <c r="J1046" s="16" t="s">
        <v>203</v>
      </c>
      <c r="K1046" s="18">
        <v>35230</v>
      </c>
    </row>
    <row r="1047" spans="1:11" s="23" customFormat="1" ht="30">
      <c r="A1047" s="30" t="s">
        <v>1594</v>
      </c>
      <c r="B1047" s="9" t="s">
        <v>1656</v>
      </c>
      <c r="C1047" s="15" t="s">
        <v>136</v>
      </c>
      <c r="D1047" s="34">
        <v>41054</v>
      </c>
      <c r="E1047" s="8" t="s">
        <v>1957</v>
      </c>
      <c r="F1047" s="27">
        <v>20130444</v>
      </c>
      <c r="G1047" s="22">
        <v>41627</v>
      </c>
      <c r="H1047" s="17" t="s">
        <v>204</v>
      </c>
      <c r="I1047" s="19" t="s">
        <v>205</v>
      </c>
      <c r="J1047" s="16" t="s">
        <v>206</v>
      </c>
      <c r="K1047" s="18">
        <v>229105</v>
      </c>
    </row>
    <row r="1048" spans="1:11" s="23" customFormat="1" ht="30">
      <c r="A1048" s="30" t="s">
        <v>1594</v>
      </c>
      <c r="B1048" s="9" t="s">
        <v>733</v>
      </c>
      <c r="C1048" s="15" t="s">
        <v>207</v>
      </c>
      <c r="D1048" s="34">
        <v>41625</v>
      </c>
      <c r="E1048" s="8" t="s">
        <v>1189</v>
      </c>
      <c r="F1048" s="27">
        <v>139</v>
      </c>
      <c r="G1048" s="22">
        <v>41628</v>
      </c>
      <c r="H1048" s="17" t="s">
        <v>208</v>
      </c>
      <c r="I1048" s="19" t="s">
        <v>209</v>
      </c>
      <c r="J1048" s="16" t="s">
        <v>210</v>
      </c>
      <c r="K1048" s="18">
        <v>360000</v>
      </c>
    </row>
    <row r="1049" spans="1:11" s="23" customFormat="1" ht="30">
      <c r="A1049" s="30" t="s">
        <v>1594</v>
      </c>
      <c r="B1049" s="9" t="s">
        <v>735</v>
      </c>
      <c r="C1049" s="15" t="s">
        <v>1758</v>
      </c>
      <c r="D1049" s="34" t="s">
        <v>1758</v>
      </c>
      <c r="E1049" s="8" t="s">
        <v>1189</v>
      </c>
      <c r="F1049" s="27">
        <v>29898860</v>
      </c>
      <c r="G1049" s="22">
        <v>41629</v>
      </c>
      <c r="H1049" s="17" t="s">
        <v>2197</v>
      </c>
      <c r="I1049" s="19" t="s">
        <v>1196</v>
      </c>
      <c r="J1049" s="16" t="s">
        <v>997</v>
      </c>
      <c r="K1049" s="18">
        <v>16500</v>
      </c>
    </row>
    <row r="1050" spans="1:11" s="23" customFormat="1" ht="30">
      <c r="A1050" s="30" t="s">
        <v>1594</v>
      </c>
      <c r="B1050" s="9" t="s">
        <v>735</v>
      </c>
      <c r="C1050" s="15" t="s">
        <v>1758</v>
      </c>
      <c r="D1050" s="34" t="s">
        <v>1758</v>
      </c>
      <c r="E1050" s="8" t="s">
        <v>1189</v>
      </c>
      <c r="F1050" s="27">
        <v>29926757</v>
      </c>
      <c r="G1050" s="22">
        <v>41629</v>
      </c>
      <c r="H1050" s="17" t="s">
        <v>211</v>
      </c>
      <c r="I1050" s="19" t="s">
        <v>1196</v>
      </c>
      <c r="J1050" s="16" t="s">
        <v>997</v>
      </c>
      <c r="K1050" s="18">
        <v>88700</v>
      </c>
    </row>
    <row r="1051" spans="1:11" s="23" customFormat="1" ht="30">
      <c r="A1051" s="30" t="s">
        <v>1594</v>
      </c>
      <c r="B1051" s="9" t="s">
        <v>1656</v>
      </c>
      <c r="C1051" s="15" t="s">
        <v>136</v>
      </c>
      <c r="D1051" s="34">
        <v>41054</v>
      </c>
      <c r="E1051" s="8" t="s">
        <v>1957</v>
      </c>
      <c r="F1051" s="27">
        <v>2013454</v>
      </c>
      <c r="G1051" s="22">
        <v>41631</v>
      </c>
      <c r="H1051" s="17" t="s">
        <v>212</v>
      </c>
      <c r="I1051" s="19" t="s">
        <v>153</v>
      </c>
      <c r="J1051" s="16" t="s">
        <v>1961</v>
      </c>
      <c r="K1051" s="18">
        <v>1052352</v>
      </c>
    </row>
    <row r="1052" spans="1:11" s="23" customFormat="1" ht="30">
      <c r="A1052" s="30" t="s">
        <v>1594</v>
      </c>
      <c r="B1052" s="9" t="s">
        <v>733</v>
      </c>
      <c r="C1052" s="15" t="s">
        <v>213</v>
      </c>
      <c r="D1052" s="34">
        <v>41631</v>
      </c>
      <c r="E1052" s="8" t="s">
        <v>1970</v>
      </c>
      <c r="F1052" s="27">
        <v>20130324</v>
      </c>
      <c r="G1052" s="22">
        <v>41631</v>
      </c>
      <c r="H1052" s="17" t="s">
        <v>2198</v>
      </c>
      <c r="I1052" s="19" t="s">
        <v>187</v>
      </c>
      <c r="J1052" s="16" t="s">
        <v>188</v>
      </c>
      <c r="K1052" s="18">
        <v>380324</v>
      </c>
    </row>
    <row r="1053" spans="1:11" s="23" customFormat="1" ht="30">
      <c r="A1053" s="30" t="s">
        <v>1594</v>
      </c>
      <c r="B1053" s="9" t="s">
        <v>731</v>
      </c>
      <c r="C1053" s="15" t="s">
        <v>1758</v>
      </c>
      <c r="D1053" s="34" t="s">
        <v>1758</v>
      </c>
      <c r="E1053" s="8" t="s">
        <v>1970</v>
      </c>
      <c r="F1053" s="27">
        <v>20130434</v>
      </c>
      <c r="G1053" s="22">
        <v>41631</v>
      </c>
      <c r="H1053" s="17" t="s">
        <v>2199</v>
      </c>
      <c r="I1053" s="19" t="s">
        <v>182</v>
      </c>
      <c r="J1053" s="16" t="s">
        <v>183</v>
      </c>
      <c r="K1053" s="18">
        <v>303450</v>
      </c>
    </row>
    <row r="1054" spans="1:11" s="23" customFormat="1" ht="30">
      <c r="A1054" s="30" t="s">
        <v>1594</v>
      </c>
      <c r="B1054" s="9" t="s">
        <v>1656</v>
      </c>
      <c r="C1054" s="15" t="s">
        <v>136</v>
      </c>
      <c r="D1054" s="34">
        <v>41054</v>
      </c>
      <c r="E1054" s="8" t="s">
        <v>1957</v>
      </c>
      <c r="F1054" s="27">
        <v>20130448</v>
      </c>
      <c r="G1054" s="22">
        <v>41631</v>
      </c>
      <c r="H1054" s="17" t="s">
        <v>2200</v>
      </c>
      <c r="I1054" s="19" t="s">
        <v>154</v>
      </c>
      <c r="J1054" s="16" t="s">
        <v>155</v>
      </c>
      <c r="K1054" s="18">
        <v>135425</v>
      </c>
    </row>
    <row r="1055" spans="1:11" s="23" customFormat="1" ht="30">
      <c r="A1055" s="30" t="s">
        <v>1594</v>
      </c>
      <c r="B1055" s="9" t="s">
        <v>1656</v>
      </c>
      <c r="C1055" s="15" t="s">
        <v>136</v>
      </c>
      <c r="D1055" s="34">
        <v>41054</v>
      </c>
      <c r="E1055" s="8" t="s">
        <v>1957</v>
      </c>
      <c r="F1055" s="27">
        <v>20130449</v>
      </c>
      <c r="G1055" s="22">
        <v>41631</v>
      </c>
      <c r="H1055" s="17" t="s">
        <v>2201</v>
      </c>
      <c r="I1055" s="19" t="s">
        <v>351</v>
      </c>
      <c r="J1055" s="16" t="s">
        <v>2347</v>
      </c>
      <c r="K1055" s="18">
        <v>43120</v>
      </c>
    </row>
    <row r="1056" spans="1:11" s="23" customFormat="1" ht="30">
      <c r="A1056" s="30" t="s">
        <v>1594</v>
      </c>
      <c r="B1056" s="9" t="s">
        <v>1656</v>
      </c>
      <c r="C1056" s="15" t="s">
        <v>136</v>
      </c>
      <c r="D1056" s="34">
        <v>41054</v>
      </c>
      <c r="E1056" s="8" t="s">
        <v>1957</v>
      </c>
      <c r="F1056" s="27">
        <v>20130450</v>
      </c>
      <c r="G1056" s="22">
        <v>41631</v>
      </c>
      <c r="H1056" s="17" t="s">
        <v>2202</v>
      </c>
      <c r="I1056" s="19" t="s">
        <v>153</v>
      </c>
      <c r="J1056" s="16" t="s">
        <v>1961</v>
      </c>
      <c r="K1056" s="18">
        <v>18468</v>
      </c>
    </row>
    <row r="1057" spans="1:11" s="23" customFormat="1" ht="30">
      <c r="A1057" s="30" t="s">
        <v>1594</v>
      </c>
      <c r="B1057" s="9" t="s">
        <v>1656</v>
      </c>
      <c r="C1057" s="15" t="s">
        <v>136</v>
      </c>
      <c r="D1057" s="34">
        <v>41054</v>
      </c>
      <c r="E1057" s="8" t="s">
        <v>1957</v>
      </c>
      <c r="F1057" s="27">
        <v>20130451</v>
      </c>
      <c r="G1057" s="22">
        <v>41631</v>
      </c>
      <c r="H1057" s="17" t="s">
        <v>2203</v>
      </c>
      <c r="I1057" s="19" t="s">
        <v>197</v>
      </c>
      <c r="J1057" s="16" t="s">
        <v>1115</v>
      </c>
      <c r="K1057" s="18">
        <v>214517</v>
      </c>
    </row>
    <row r="1058" spans="1:11" s="23" customFormat="1" ht="30">
      <c r="A1058" s="30" t="s">
        <v>1594</v>
      </c>
      <c r="B1058" s="9" t="s">
        <v>1656</v>
      </c>
      <c r="C1058" s="15" t="s">
        <v>136</v>
      </c>
      <c r="D1058" s="34">
        <v>41054</v>
      </c>
      <c r="E1058" s="8" t="s">
        <v>1957</v>
      </c>
      <c r="F1058" s="27">
        <v>20130452</v>
      </c>
      <c r="G1058" s="22">
        <v>41631</v>
      </c>
      <c r="H1058" s="17" t="s">
        <v>212</v>
      </c>
      <c r="I1058" s="19" t="s">
        <v>197</v>
      </c>
      <c r="J1058" s="16" t="s">
        <v>1115</v>
      </c>
      <c r="K1058" s="18">
        <v>97222</v>
      </c>
    </row>
    <row r="1059" spans="1:11" s="23" customFormat="1" ht="30">
      <c r="A1059" s="30" t="s">
        <v>1594</v>
      </c>
      <c r="B1059" s="9" t="s">
        <v>1656</v>
      </c>
      <c r="C1059" s="15" t="s">
        <v>136</v>
      </c>
      <c r="D1059" s="34">
        <v>41054</v>
      </c>
      <c r="E1059" s="8" t="s">
        <v>1957</v>
      </c>
      <c r="F1059" s="27">
        <v>20130453</v>
      </c>
      <c r="G1059" s="22">
        <v>41631</v>
      </c>
      <c r="H1059" s="17" t="s">
        <v>212</v>
      </c>
      <c r="I1059" s="19" t="s">
        <v>351</v>
      </c>
      <c r="J1059" s="16" t="s">
        <v>2347</v>
      </c>
      <c r="K1059" s="18">
        <v>752407</v>
      </c>
    </row>
    <row r="1060" spans="1:11" s="23" customFormat="1" ht="30">
      <c r="A1060" s="30" t="s">
        <v>1594</v>
      </c>
      <c r="B1060" s="9" t="s">
        <v>733</v>
      </c>
      <c r="C1060" s="15" t="s">
        <v>214</v>
      </c>
      <c r="D1060" s="34">
        <v>41606</v>
      </c>
      <c r="E1060" s="8" t="s">
        <v>1189</v>
      </c>
      <c r="F1060" s="27">
        <v>200</v>
      </c>
      <c r="G1060" s="22">
        <v>41634</v>
      </c>
      <c r="H1060" s="17" t="s">
        <v>215</v>
      </c>
      <c r="I1060" s="19" t="s">
        <v>216</v>
      </c>
      <c r="J1060" s="16" t="s">
        <v>217</v>
      </c>
      <c r="K1060" s="18">
        <v>4193021</v>
      </c>
    </row>
    <row r="1061" spans="1:11" s="23" customFormat="1" ht="30">
      <c r="A1061" s="30" t="s">
        <v>1594</v>
      </c>
      <c r="B1061" s="9" t="s">
        <v>731</v>
      </c>
      <c r="C1061" s="15" t="s">
        <v>1758</v>
      </c>
      <c r="D1061" s="34" t="s">
        <v>1758</v>
      </c>
      <c r="E1061" s="8" t="s">
        <v>1970</v>
      </c>
      <c r="F1061" s="27">
        <v>20130325</v>
      </c>
      <c r="G1061" s="22">
        <v>41635</v>
      </c>
      <c r="H1061" s="17" t="s">
        <v>218</v>
      </c>
      <c r="I1061" s="19" t="s">
        <v>182</v>
      </c>
      <c r="J1061" s="16" t="s">
        <v>183</v>
      </c>
      <c r="K1061" s="18">
        <v>226100</v>
      </c>
    </row>
    <row r="1062" spans="1:11" s="23" customFormat="1" ht="30">
      <c r="A1062" s="30" t="s">
        <v>1594</v>
      </c>
      <c r="B1062" s="9" t="s">
        <v>731</v>
      </c>
      <c r="C1062" s="15" t="s">
        <v>1758</v>
      </c>
      <c r="D1062" s="34" t="s">
        <v>1758</v>
      </c>
      <c r="E1062" s="8" t="s">
        <v>1970</v>
      </c>
      <c r="F1062" s="27">
        <v>20130447</v>
      </c>
      <c r="G1062" s="22">
        <v>41635</v>
      </c>
      <c r="H1062" s="17" t="s">
        <v>2204</v>
      </c>
      <c r="I1062" s="19" t="s">
        <v>191</v>
      </c>
      <c r="J1062" s="16" t="s">
        <v>192</v>
      </c>
      <c r="K1062" s="18">
        <v>23556</v>
      </c>
    </row>
    <row r="1063" spans="1:11" s="23" customFormat="1" ht="30">
      <c r="A1063" s="30" t="s">
        <v>1594</v>
      </c>
      <c r="B1063" s="9" t="s">
        <v>735</v>
      </c>
      <c r="C1063" s="15" t="s">
        <v>1758</v>
      </c>
      <c r="D1063" s="34" t="s">
        <v>1758</v>
      </c>
      <c r="E1063" s="8" t="s">
        <v>1189</v>
      </c>
      <c r="F1063" s="27">
        <v>11634228</v>
      </c>
      <c r="G1063" s="22">
        <v>41638</v>
      </c>
      <c r="H1063" s="17" t="s">
        <v>219</v>
      </c>
      <c r="I1063" s="19" t="s">
        <v>220</v>
      </c>
      <c r="J1063" s="16" t="s">
        <v>674</v>
      </c>
      <c r="K1063" s="18">
        <v>1185</v>
      </c>
    </row>
    <row r="1064" spans="1:11" s="23" customFormat="1" ht="30">
      <c r="A1064" s="30" t="s">
        <v>1594</v>
      </c>
      <c r="B1064" s="9" t="s">
        <v>735</v>
      </c>
      <c r="C1064" s="15" t="s">
        <v>1758</v>
      </c>
      <c r="D1064" s="34" t="s">
        <v>1758</v>
      </c>
      <c r="E1064" s="8" t="s">
        <v>1189</v>
      </c>
      <c r="F1064" s="27">
        <v>11634229</v>
      </c>
      <c r="G1064" s="22">
        <v>41638</v>
      </c>
      <c r="H1064" s="17" t="s">
        <v>219</v>
      </c>
      <c r="I1064" s="19" t="s">
        <v>220</v>
      </c>
      <c r="J1064" s="16" t="s">
        <v>674</v>
      </c>
      <c r="K1064" s="18">
        <v>3352541</v>
      </c>
    </row>
    <row r="1065" spans="1:11" s="23" customFormat="1" ht="30">
      <c r="A1065" s="30" t="s">
        <v>1594</v>
      </c>
      <c r="B1065" s="9" t="s">
        <v>735</v>
      </c>
      <c r="C1065" s="15" t="s">
        <v>1758</v>
      </c>
      <c r="D1065" s="34" t="s">
        <v>1758</v>
      </c>
      <c r="E1065" s="8" t="s">
        <v>1189</v>
      </c>
      <c r="F1065" s="27">
        <v>11639642</v>
      </c>
      <c r="G1065" s="22">
        <v>41638</v>
      </c>
      <c r="H1065" s="17" t="s">
        <v>221</v>
      </c>
      <c r="I1065" s="19" t="s">
        <v>220</v>
      </c>
      <c r="J1065" s="16" t="s">
        <v>674</v>
      </c>
      <c r="K1065" s="18">
        <v>1185</v>
      </c>
    </row>
    <row r="1066" spans="1:11" s="23" customFormat="1" ht="30">
      <c r="A1066" s="30" t="s">
        <v>1594</v>
      </c>
      <c r="B1066" s="9" t="s">
        <v>1979</v>
      </c>
      <c r="C1066" s="15" t="s">
        <v>222</v>
      </c>
      <c r="D1066" s="34">
        <v>41612</v>
      </c>
      <c r="E1066" s="8" t="s">
        <v>1189</v>
      </c>
      <c r="F1066" s="27">
        <v>1467</v>
      </c>
      <c r="G1066" s="22">
        <v>41632</v>
      </c>
      <c r="H1066" s="17" t="s">
        <v>2205</v>
      </c>
      <c r="I1066" s="19" t="s">
        <v>1191</v>
      </c>
      <c r="J1066" s="16" t="s">
        <v>1192</v>
      </c>
      <c r="K1066" s="18">
        <v>21074549</v>
      </c>
    </row>
    <row r="1067" spans="1:11" s="23" customFormat="1" ht="30">
      <c r="A1067" s="30" t="s">
        <v>1594</v>
      </c>
      <c r="B1067" s="9" t="s">
        <v>733</v>
      </c>
      <c r="C1067" s="15" t="s">
        <v>223</v>
      </c>
      <c r="D1067" s="34">
        <v>41631</v>
      </c>
      <c r="E1067" s="8" t="s">
        <v>1189</v>
      </c>
      <c r="F1067" s="27">
        <v>3622</v>
      </c>
      <c r="G1067" s="22">
        <v>41634</v>
      </c>
      <c r="H1067" s="17" t="s">
        <v>2206</v>
      </c>
      <c r="I1067" s="19" t="s">
        <v>187</v>
      </c>
      <c r="J1067" s="16" t="s">
        <v>188</v>
      </c>
      <c r="K1067" s="18">
        <v>380324</v>
      </c>
    </row>
    <row r="1068" spans="1:11" s="23" customFormat="1" ht="30">
      <c r="A1068" s="30" t="s">
        <v>1594</v>
      </c>
      <c r="B1068" s="9" t="s">
        <v>224</v>
      </c>
      <c r="C1068" s="15" t="s">
        <v>225</v>
      </c>
      <c r="D1068" s="34">
        <v>41619</v>
      </c>
      <c r="E1068" s="8" t="s">
        <v>2373</v>
      </c>
      <c r="F1068" s="27"/>
      <c r="G1068" s="22">
        <v>41624</v>
      </c>
      <c r="H1068" s="17" t="s">
        <v>2207</v>
      </c>
      <c r="I1068" s="19" t="s">
        <v>226</v>
      </c>
      <c r="J1068" s="16" t="s">
        <v>227</v>
      </c>
      <c r="K1068" s="18">
        <v>33568758</v>
      </c>
    </row>
    <row r="1069" spans="1:11" s="23" customFormat="1" ht="30">
      <c r="A1069" s="30" t="s">
        <v>1594</v>
      </c>
      <c r="B1069" s="9" t="s">
        <v>2295</v>
      </c>
      <c r="C1069" s="15" t="s">
        <v>228</v>
      </c>
      <c r="D1069" s="34">
        <v>41639</v>
      </c>
      <c r="E1069" s="8" t="s">
        <v>2373</v>
      </c>
      <c r="F1069" s="27"/>
      <c r="G1069" s="22">
        <v>41639</v>
      </c>
      <c r="H1069" s="17" t="s">
        <v>2208</v>
      </c>
      <c r="I1069" s="19" t="s">
        <v>229</v>
      </c>
      <c r="J1069" s="16" t="s">
        <v>230</v>
      </c>
      <c r="K1069" s="18">
        <v>154596756</v>
      </c>
    </row>
    <row r="1070" spans="1:11" s="23" customFormat="1" ht="30">
      <c r="A1070" s="30" t="s">
        <v>1594</v>
      </c>
      <c r="B1070" s="9" t="s">
        <v>2295</v>
      </c>
      <c r="C1070" s="15" t="s">
        <v>231</v>
      </c>
      <c r="D1070" s="34">
        <v>41638</v>
      </c>
      <c r="E1070" s="8" t="s">
        <v>2373</v>
      </c>
      <c r="F1070" s="27"/>
      <c r="G1070" s="22">
        <v>41639</v>
      </c>
      <c r="H1070" s="17" t="s">
        <v>232</v>
      </c>
      <c r="I1070" s="19" t="s">
        <v>233</v>
      </c>
      <c r="J1070" s="16" t="s">
        <v>234</v>
      </c>
      <c r="K1070" s="18">
        <v>38816000</v>
      </c>
    </row>
    <row r="1071" spans="1:11" s="23" customFormat="1" ht="30">
      <c r="A1071" s="29" t="s">
        <v>235</v>
      </c>
      <c r="B1071" s="9" t="s">
        <v>735</v>
      </c>
      <c r="C1071" s="15" t="s">
        <v>1956</v>
      </c>
      <c r="D1071" s="34" t="s">
        <v>1956</v>
      </c>
      <c r="E1071" s="8" t="s">
        <v>1990</v>
      </c>
      <c r="F1071" s="27" t="s">
        <v>236</v>
      </c>
      <c r="G1071" s="22">
        <v>41606</v>
      </c>
      <c r="H1071" s="17" t="s">
        <v>2209</v>
      </c>
      <c r="I1071" s="19" t="s">
        <v>237</v>
      </c>
      <c r="J1071" s="16" t="s">
        <v>1715</v>
      </c>
      <c r="K1071" s="18">
        <v>598214</v>
      </c>
    </row>
    <row r="1072" spans="1:11" s="23" customFormat="1" ht="15">
      <c r="A1072" s="29" t="s">
        <v>235</v>
      </c>
      <c r="B1072" s="9" t="s">
        <v>735</v>
      </c>
      <c r="C1072" s="15" t="s">
        <v>1956</v>
      </c>
      <c r="D1072" s="34" t="s">
        <v>1956</v>
      </c>
      <c r="E1072" s="8" t="s">
        <v>1990</v>
      </c>
      <c r="F1072" s="27">
        <v>1768028</v>
      </c>
      <c r="G1072" s="22">
        <v>41608</v>
      </c>
      <c r="H1072" s="17" t="s">
        <v>2210</v>
      </c>
      <c r="I1072" s="19" t="s">
        <v>850</v>
      </c>
      <c r="J1072" s="16" t="s">
        <v>851</v>
      </c>
      <c r="K1072" s="18">
        <v>434339</v>
      </c>
    </row>
    <row r="1073" spans="1:11" s="23" customFormat="1" ht="30">
      <c r="A1073" s="29" t="s">
        <v>235</v>
      </c>
      <c r="B1073" s="9" t="s">
        <v>735</v>
      </c>
      <c r="C1073" s="15" t="s">
        <v>1956</v>
      </c>
      <c r="D1073" s="34" t="s">
        <v>1956</v>
      </c>
      <c r="E1073" s="8" t="s">
        <v>1990</v>
      </c>
      <c r="F1073" s="27">
        <v>10123802</v>
      </c>
      <c r="G1073" s="22">
        <v>41609</v>
      </c>
      <c r="H1073" s="17" t="s">
        <v>2211</v>
      </c>
      <c r="I1073" s="19" t="s">
        <v>238</v>
      </c>
      <c r="J1073" s="16" t="s">
        <v>239</v>
      </c>
      <c r="K1073" s="18">
        <v>108541</v>
      </c>
    </row>
    <row r="1074" spans="1:11" s="23" customFormat="1" ht="30">
      <c r="A1074" s="29" t="s">
        <v>235</v>
      </c>
      <c r="B1074" s="9" t="s">
        <v>2295</v>
      </c>
      <c r="C1074" s="15" t="s">
        <v>240</v>
      </c>
      <c r="D1074" s="34">
        <v>40857</v>
      </c>
      <c r="E1074" s="8" t="s">
        <v>1970</v>
      </c>
      <c r="F1074" s="27">
        <v>20130262</v>
      </c>
      <c r="G1074" s="22">
        <v>41611</v>
      </c>
      <c r="H1074" s="17" t="s">
        <v>241</v>
      </c>
      <c r="I1074" s="19" t="s">
        <v>242</v>
      </c>
      <c r="J1074" s="16" t="s">
        <v>1795</v>
      </c>
      <c r="K1074" s="18">
        <v>69100</v>
      </c>
    </row>
    <row r="1075" spans="1:11" s="23" customFormat="1" ht="15">
      <c r="A1075" s="29" t="s">
        <v>235</v>
      </c>
      <c r="B1075" s="9" t="s">
        <v>735</v>
      </c>
      <c r="C1075" s="15" t="s">
        <v>1956</v>
      </c>
      <c r="D1075" s="34" t="s">
        <v>1956</v>
      </c>
      <c r="E1075" s="8" t="s">
        <v>788</v>
      </c>
      <c r="F1075" s="27">
        <v>7431536</v>
      </c>
      <c r="G1075" s="22">
        <v>41611</v>
      </c>
      <c r="H1075" s="17" t="s">
        <v>243</v>
      </c>
      <c r="I1075" s="19" t="s">
        <v>244</v>
      </c>
      <c r="J1075" s="16" t="s">
        <v>245</v>
      </c>
      <c r="K1075" s="18">
        <v>20100</v>
      </c>
    </row>
    <row r="1076" spans="1:11" s="23" customFormat="1" ht="15">
      <c r="A1076" s="29" t="s">
        <v>235</v>
      </c>
      <c r="B1076" s="9" t="s">
        <v>735</v>
      </c>
      <c r="C1076" s="15" t="s">
        <v>1956</v>
      </c>
      <c r="D1076" s="34" t="s">
        <v>1956</v>
      </c>
      <c r="E1076" s="8" t="s">
        <v>1990</v>
      </c>
      <c r="F1076" s="27" t="s">
        <v>246</v>
      </c>
      <c r="G1076" s="22">
        <v>41614</v>
      </c>
      <c r="H1076" s="17" t="s">
        <v>247</v>
      </c>
      <c r="I1076" s="19" t="s">
        <v>237</v>
      </c>
      <c r="J1076" s="16" t="s">
        <v>248</v>
      </c>
      <c r="K1076" s="18">
        <v>164507</v>
      </c>
    </row>
    <row r="1077" spans="1:11" s="23" customFormat="1" ht="30">
      <c r="A1077" s="29" t="s">
        <v>235</v>
      </c>
      <c r="B1077" s="9" t="s">
        <v>731</v>
      </c>
      <c r="C1077" s="15" t="s">
        <v>1956</v>
      </c>
      <c r="D1077" s="34" t="s">
        <v>1956</v>
      </c>
      <c r="E1077" s="8" t="s">
        <v>1970</v>
      </c>
      <c r="F1077" s="27">
        <v>20130263</v>
      </c>
      <c r="G1077" s="22">
        <v>41617</v>
      </c>
      <c r="H1077" s="17" t="s">
        <v>2212</v>
      </c>
      <c r="I1077" s="19" t="s">
        <v>249</v>
      </c>
      <c r="J1077" s="16" t="s">
        <v>250</v>
      </c>
      <c r="K1077" s="18">
        <v>180523</v>
      </c>
    </row>
    <row r="1078" spans="1:11" s="23" customFormat="1" ht="30">
      <c r="A1078" s="29" t="s">
        <v>235</v>
      </c>
      <c r="B1078" s="9" t="s">
        <v>731</v>
      </c>
      <c r="C1078" s="15" t="s">
        <v>1956</v>
      </c>
      <c r="D1078" s="34" t="s">
        <v>1956</v>
      </c>
      <c r="E1078" s="8" t="s">
        <v>1970</v>
      </c>
      <c r="F1078" s="27">
        <v>20130264</v>
      </c>
      <c r="G1078" s="22">
        <v>41617</v>
      </c>
      <c r="H1078" s="17" t="s">
        <v>2213</v>
      </c>
      <c r="I1078" s="19" t="s">
        <v>251</v>
      </c>
      <c r="J1078" s="16" t="s">
        <v>252</v>
      </c>
      <c r="K1078" s="18">
        <v>130900</v>
      </c>
    </row>
    <row r="1079" spans="1:11" s="23" customFormat="1" ht="30">
      <c r="A1079" s="29" t="s">
        <v>235</v>
      </c>
      <c r="B1079" s="9" t="s">
        <v>731</v>
      </c>
      <c r="C1079" s="15" t="s">
        <v>1956</v>
      </c>
      <c r="D1079" s="34" t="s">
        <v>1956</v>
      </c>
      <c r="E1079" s="8" t="s">
        <v>253</v>
      </c>
      <c r="F1079" s="27">
        <v>20130112</v>
      </c>
      <c r="G1079" s="22">
        <v>41617</v>
      </c>
      <c r="H1079" s="17" t="s">
        <v>2214</v>
      </c>
      <c r="I1079" s="19" t="s">
        <v>254</v>
      </c>
      <c r="J1079" s="16" t="s">
        <v>255</v>
      </c>
      <c r="K1079" s="18">
        <v>127925</v>
      </c>
    </row>
    <row r="1080" spans="1:11" s="23" customFormat="1" ht="30">
      <c r="A1080" s="29" t="s">
        <v>235</v>
      </c>
      <c r="B1080" s="9" t="s">
        <v>2295</v>
      </c>
      <c r="C1080" s="15" t="s">
        <v>240</v>
      </c>
      <c r="D1080" s="34">
        <v>40857</v>
      </c>
      <c r="E1080" s="8" t="s">
        <v>1970</v>
      </c>
      <c r="F1080" s="27">
        <v>20130265</v>
      </c>
      <c r="G1080" s="22">
        <v>41617</v>
      </c>
      <c r="H1080" s="17" t="s">
        <v>241</v>
      </c>
      <c r="I1080" s="19" t="s">
        <v>242</v>
      </c>
      <c r="J1080" s="16" t="s">
        <v>1795</v>
      </c>
      <c r="K1080" s="18">
        <v>236821</v>
      </c>
    </row>
    <row r="1081" spans="1:11" s="23" customFormat="1" ht="15">
      <c r="A1081" s="29" t="s">
        <v>235</v>
      </c>
      <c r="B1081" s="9" t="s">
        <v>735</v>
      </c>
      <c r="C1081" s="15" t="s">
        <v>1956</v>
      </c>
      <c r="D1081" s="34" t="s">
        <v>1956</v>
      </c>
      <c r="E1081" s="8" t="s">
        <v>788</v>
      </c>
      <c r="F1081" s="27">
        <v>7443404</v>
      </c>
      <c r="G1081" s="22">
        <v>41618</v>
      </c>
      <c r="H1081" s="17" t="s">
        <v>256</v>
      </c>
      <c r="I1081" s="19" t="s">
        <v>244</v>
      </c>
      <c r="J1081" s="16" t="s">
        <v>245</v>
      </c>
      <c r="K1081" s="18">
        <v>53900</v>
      </c>
    </row>
    <row r="1082" spans="1:11" s="23" customFormat="1" ht="30">
      <c r="A1082" s="29" t="s">
        <v>235</v>
      </c>
      <c r="B1082" s="9" t="s">
        <v>731</v>
      </c>
      <c r="C1082" s="15" t="s">
        <v>1956</v>
      </c>
      <c r="D1082" s="34" t="s">
        <v>1956</v>
      </c>
      <c r="E1082" s="8" t="s">
        <v>253</v>
      </c>
      <c r="F1082" s="27">
        <v>20130113</v>
      </c>
      <c r="G1082" s="22">
        <v>41618</v>
      </c>
      <c r="H1082" s="17" t="s">
        <v>2215</v>
      </c>
      <c r="I1082" s="19" t="s">
        <v>2328</v>
      </c>
      <c r="J1082" s="16" t="s">
        <v>1961</v>
      </c>
      <c r="K1082" s="18">
        <v>47362</v>
      </c>
    </row>
    <row r="1083" spans="1:11" s="23" customFormat="1" ht="15">
      <c r="A1083" s="29" t="s">
        <v>235</v>
      </c>
      <c r="B1083" s="9" t="s">
        <v>735</v>
      </c>
      <c r="C1083" s="15" t="s">
        <v>1956</v>
      </c>
      <c r="D1083" s="34" t="s">
        <v>1956</v>
      </c>
      <c r="E1083" s="8" t="s">
        <v>1990</v>
      </c>
      <c r="F1083" s="27">
        <v>19627335</v>
      </c>
      <c r="G1083" s="22">
        <v>41618</v>
      </c>
      <c r="H1083" s="17" t="s">
        <v>257</v>
      </c>
      <c r="I1083" s="19" t="s">
        <v>237</v>
      </c>
      <c r="J1083" s="16" t="s">
        <v>258</v>
      </c>
      <c r="K1083" s="18">
        <v>132100</v>
      </c>
    </row>
    <row r="1084" spans="1:11" s="23" customFormat="1" ht="30">
      <c r="A1084" s="29" t="s">
        <v>235</v>
      </c>
      <c r="B1084" s="9" t="s">
        <v>731</v>
      </c>
      <c r="C1084" s="15" t="s">
        <v>1956</v>
      </c>
      <c r="D1084" s="34" t="s">
        <v>1956</v>
      </c>
      <c r="E1084" s="8" t="s">
        <v>253</v>
      </c>
      <c r="F1084" s="27">
        <v>20130114</v>
      </c>
      <c r="G1084" s="22">
        <v>41618</v>
      </c>
      <c r="H1084" s="17" t="s">
        <v>2216</v>
      </c>
      <c r="I1084" s="19" t="s">
        <v>259</v>
      </c>
      <c r="J1084" s="16" t="s">
        <v>260</v>
      </c>
      <c r="K1084" s="18">
        <v>1199850</v>
      </c>
    </row>
    <row r="1085" spans="1:11" s="23" customFormat="1" ht="30">
      <c r="A1085" s="29" t="s">
        <v>235</v>
      </c>
      <c r="B1085" s="9" t="s">
        <v>731</v>
      </c>
      <c r="C1085" s="15" t="s">
        <v>1956</v>
      </c>
      <c r="D1085" s="34" t="s">
        <v>1956</v>
      </c>
      <c r="E1085" s="8" t="s">
        <v>253</v>
      </c>
      <c r="F1085" s="27">
        <v>20130115</v>
      </c>
      <c r="G1085" s="22">
        <v>41620</v>
      </c>
      <c r="H1085" s="17" t="s">
        <v>2217</v>
      </c>
      <c r="I1085" s="19" t="s">
        <v>261</v>
      </c>
      <c r="J1085" s="16" t="s">
        <v>262</v>
      </c>
      <c r="K1085" s="18">
        <v>129900</v>
      </c>
    </row>
    <row r="1086" spans="1:11" s="23" customFormat="1" ht="30">
      <c r="A1086" s="29" t="s">
        <v>235</v>
      </c>
      <c r="B1086" s="9" t="s">
        <v>731</v>
      </c>
      <c r="C1086" s="15" t="s">
        <v>1956</v>
      </c>
      <c r="D1086" s="34" t="s">
        <v>1956</v>
      </c>
      <c r="E1086" s="8" t="s">
        <v>253</v>
      </c>
      <c r="F1086" s="27">
        <v>20130116</v>
      </c>
      <c r="G1086" s="22">
        <v>41620</v>
      </c>
      <c r="H1086" s="17" t="s">
        <v>2218</v>
      </c>
      <c r="I1086" s="19" t="s">
        <v>263</v>
      </c>
      <c r="J1086" s="16" t="s">
        <v>264</v>
      </c>
      <c r="K1086" s="18">
        <v>195413</v>
      </c>
    </row>
    <row r="1087" spans="1:11" s="23" customFormat="1" ht="30">
      <c r="A1087" s="29" t="s">
        <v>235</v>
      </c>
      <c r="B1087" s="9" t="s">
        <v>731</v>
      </c>
      <c r="C1087" s="15" t="s">
        <v>1956</v>
      </c>
      <c r="D1087" s="34" t="s">
        <v>1956</v>
      </c>
      <c r="E1087" s="8" t="s">
        <v>253</v>
      </c>
      <c r="F1087" s="27">
        <v>20130117</v>
      </c>
      <c r="G1087" s="22">
        <v>41620</v>
      </c>
      <c r="H1087" s="17" t="s">
        <v>2219</v>
      </c>
      <c r="I1087" s="19" t="s">
        <v>251</v>
      </c>
      <c r="J1087" s="16" t="s">
        <v>252</v>
      </c>
      <c r="K1087" s="18">
        <v>609280</v>
      </c>
    </row>
    <row r="1088" spans="1:11" s="23" customFormat="1" ht="30">
      <c r="A1088" s="29" t="s">
        <v>235</v>
      </c>
      <c r="B1088" s="9" t="s">
        <v>731</v>
      </c>
      <c r="C1088" s="15" t="s">
        <v>1956</v>
      </c>
      <c r="D1088" s="34" t="s">
        <v>1956</v>
      </c>
      <c r="E1088" s="8" t="s">
        <v>253</v>
      </c>
      <c r="F1088" s="27">
        <v>20130118</v>
      </c>
      <c r="G1088" s="22">
        <v>41624</v>
      </c>
      <c r="H1088" s="17" t="s">
        <v>2220</v>
      </c>
      <c r="I1088" s="19" t="s">
        <v>265</v>
      </c>
      <c r="J1088" s="16" t="s">
        <v>266</v>
      </c>
      <c r="K1088" s="18">
        <v>19900</v>
      </c>
    </row>
    <row r="1089" spans="1:11" s="23" customFormat="1" ht="30">
      <c r="A1089" s="29" t="s">
        <v>235</v>
      </c>
      <c r="B1089" s="9" t="s">
        <v>731</v>
      </c>
      <c r="C1089" s="15" t="s">
        <v>1956</v>
      </c>
      <c r="D1089" s="34" t="s">
        <v>1956</v>
      </c>
      <c r="E1089" s="8" t="s">
        <v>253</v>
      </c>
      <c r="F1089" s="27">
        <v>20130119</v>
      </c>
      <c r="G1089" s="22">
        <v>41624</v>
      </c>
      <c r="H1089" s="17" t="s">
        <v>2218</v>
      </c>
      <c r="I1089" s="19" t="s">
        <v>263</v>
      </c>
      <c r="J1089" s="16" t="s">
        <v>264</v>
      </c>
      <c r="K1089" s="18">
        <v>139581</v>
      </c>
    </row>
    <row r="1090" spans="1:11" s="23" customFormat="1" ht="15">
      <c r="A1090" s="29" t="s">
        <v>235</v>
      </c>
      <c r="B1090" s="9" t="s">
        <v>735</v>
      </c>
      <c r="C1090" s="15" t="s">
        <v>1956</v>
      </c>
      <c r="D1090" s="34" t="s">
        <v>1956</v>
      </c>
      <c r="E1090" s="8" t="s">
        <v>1990</v>
      </c>
      <c r="F1090" s="27">
        <v>3104546</v>
      </c>
      <c r="G1090" s="22">
        <v>41625</v>
      </c>
      <c r="H1090" s="17" t="s">
        <v>267</v>
      </c>
      <c r="I1090" s="19" t="s">
        <v>237</v>
      </c>
      <c r="J1090" s="16" t="s">
        <v>1715</v>
      </c>
      <c r="K1090" s="18">
        <v>536963</v>
      </c>
    </row>
    <row r="1091" spans="1:11" s="23" customFormat="1" ht="15">
      <c r="A1091" s="29" t="s">
        <v>235</v>
      </c>
      <c r="B1091" s="9" t="s">
        <v>735</v>
      </c>
      <c r="C1091" s="15" t="s">
        <v>1956</v>
      </c>
      <c r="D1091" s="34" t="s">
        <v>1956</v>
      </c>
      <c r="E1091" s="8" t="s">
        <v>1990</v>
      </c>
      <c r="F1091" s="27">
        <v>3106350</v>
      </c>
      <c r="G1091" s="22">
        <v>41626</v>
      </c>
      <c r="H1091" s="17" t="s">
        <v>268</v>
      </c>
      <c r="I1091" s="19" t="s">
        <v>237</v>
      </c>
      <c r="J1091" s="16" t="s">
        <v>1715</v>
      </c>
      <c r="K1091" s="18">
        <v>76472</v>
      </c>
    </row>
    <row r="1092" spans="1:11" s="23" customFormat="1" ht="30">
      <c r="A1092" s="29" t="s">
        <v>235</v>
      </c>
      <c r="B1092" s="9" t="s">
        <v>731</v>
      </c>
      <c r="C1092" s="15" t="s">
        <v>1956</v>
      </c>
      <c r="D1092" s="34" t="s">
        <v>1956</v>
      </c>
      <c r="E1092" s="8" t="s">
        <v>253</v>
      </c>
      <c r="F1092" s="27">
        <v>20130122</v>
      </c>
      <c r="G1092" s="22">
        <v>41626</v>
      </c>
      <c r="H1092" s="17" t="s">
        <v>2221</v>
      </c>
      <c r="I1092" s="19" t="s">
        <v>269</v>
      </c>
      <c r="J1092" s="16" t="s">
        <v>270</v>
      </c>
      <c r="K1092" s="18">
        <v>332010</v>
      </c>
    </row>
    <row r="1093" spans="1:11" s="23" customFormat="1" ht="30">
      <c r="A1093" s="29" t="s">
        <v>235</v>
      </c>
      <c r="B1093" s="9" t="s">
        <v>731</v>
      </c>
      <c r="C1093" s="15" t="s">
        <v>1956</v>
      </c>
      <c r="D1093" s="34" t="s">
        <v>1956</v>
      </c>
      <c r="E1093" s="8" t="s">
        <v>253</v>
      </c>
      <c r="F1093" s="27">
        <v>20130123</v>
      </c>
      <c r="G1093" s="22">
        <v>41626</v>
      </c>
      <c r="H1093" s="17" t="s">
        <v>2222</v>
      </c>
      <c r="I1093" s="19" t="s">
        <v>271</v>
      </c>
      <c r="J1093" s="16" t="s">
        <v>272</v>
      </c>
      <c r="K1093" s="18">
        <v>39951</v>
      </c>
    </row>
    <row r="1094" spans="1:11" s="23" customFormat="1" ht="30">
      <c r="A1094" s="29" t="s">
        <v>235</v>
      </c>
      <c r="B1094" s="9" t="s">
        <v>731</v>
      </c>
      <c r="C1094" s="15" t="s">
        <v>1956</v>
      </c>
      <c r="D1094" s="34" t="s">
        <v>1956</v>
      </c>
      <c r="E1094" s="8" t="s">
        <v>253</v>
      </c>
      <c r="F1094" s="27">
        <v>20130124</v>
      </c>
      <c r="G1094" s="22">
        <v>41626</v>
      </c>
      <c r="H1094" s="17" t="s">
        <v>2223</v>
      </c>
      <c r="I1094" s="19" t="s">
        <v>273</v>
      </c>
      <c r="J1094" s="16" t="s">
        <v>274</v>
      </c>
      <c r="K1094" s="18">
        <v>192566</v>
      </c>
    </row>
    <row r="1095" spans="1:11" s="23" customFormat="1" ht="30">
      <c r="A1095" s="29" t="s">
        <v>235</v>
      </c>
      <c r="B1095" s="9" t="s">
        <v>731</v>
      </c>
      <c r="C1095" s="15" t="s">
        <v>1956</v>
      </c>
      <c r="D1095" s="34" t="s">
        <v>1956</v>
      </c>
      <c r="E1095" s="8" t="s">
        <v>253</v>
      </c>
      <c r="F1095" s="27">
        <v>20130125</v>
      </c>
      <c r="G1095" s="22">
        <v>41626</v>
      </c>
      <c r="H1095" s="17" t="s">
        <v>2224</v>
      </c>
      <c r="I1095" s="19" t="s">
        <v>2328</v>
      </c>
      <c r="J1095" s="16" t="s">
        <v>1961</v>
      </c>
      <c r="K1095" s="18">
        <v>144366</v>
      </c>
    </row>
    <row r="1096" spans="1:11" s="23" customFormat="1" ht="15">
      <c r="A1096" s="29" t="s">
        <v>235</v>
      </c>
      <c r="B1096" s="9" t="s">
        <v>735</v>
      </c>
      <c r="C1096" s="15" t="s">
        <v>1956</v>
      </c>
      <c r="D1096" s="34" t="s">
        <v>1956</v>
      </c>
      <c r="E1096" s="8" t="s">
        <v>1990</v>
      </c>
      <c r="F1096" s="27">
        <v>44993</v>
      </c>
      <c r="G1096" s="22">
        <v>41627</v>
      </c>
      <c r="H1096" s="41" t="s">
        <v>275</v>
      </c>
      <c r="I1096" s="19" t="s">
        <v>276</v>
      </c>
      <c r="J1096" s="16" t="s">
        <v>1827</v>
      </c>
      <c r="K1096" s="18">
        <v>9701</v>
      </c>
    </row>
    <row r="1097" spans="1:11" s="23" customFormat="1" ht="30">
      <c r="A1097" s="29" t="s">
        <v>235</v>
      </c>
      <c r="B1097" s="9" t="s">
        <v>731</v>
      </c>
      <c r="C1097" s="15" t="s">
        <v>1956</v>
      </c>
      <c r="D1097" s="34" t="s">
        <v>1956</v>
      </c>
      <c r="E1097" s="8" t="s">
        <v>1970</v>
      </c>
      <c r="F1097" s="27">
        <v>20130274</v>
      </c>
      <c r="G1097" s="22">
        <v>41627</v>
      </c>
      <c r="H1097" s="17" t="s">
        <v>277</v>
      </c>
      <c r="I1097" s="19" t="s">
        <v>278</v>
      </c>
      <c r="J1097" s="16" t="s">
        <v>119</v>
      </c>
      <c r="K1097" s="18">
        <v>38080</v>
      </c>
    </row>
    <row r="1098" spans="1:11" s="23" customFormat="1" ht="30">
      <c r="A1098" s="29" t="s">
        <v>235</v>
      </c>
      <c r="B1098" s="9" t="s">
        <v>731</v>
      </c>
      <c r="C1098" s="15" t="s">
        <v>1956</v>
      </c>
      <c r="D1098" s="34" t="s">
        <v>1956</v>
      </c>
      <c r="E1098" s="8" t="s">
        <v>253</v>
      </c>
      <c r="F1098" s="27">
        <v>20130126</v>
      </c>
      <c r="G1098" s="22">
        <v>41627</v>
      </c>
      <c r="H1098" s="17" t="s">
        <v>2225</v>
      </c>
      <c r="I1098" s="19" t="s">
        <v>279</v>
      </c>
      <c r="J1098" s="16" t="s">
        <v>280</v>
      </c>
      <c r="K1098" s="18">
        <v>39379</v>
      </c>
    </row>
    <row r="1099" spans="1:11" s="23" customFormat="1" ht="30">
      <c r="A1099" s="29" t="s">
        <v>235</v>
      </c>
      <c r="B1099" s="9" t="s">
        <v>731</v>
      </c>
      <c r="C1099" s="15" t="s">
        <v>1956</v>
      </c>
      <c r="D1099" s="34" t="s">
        <v>1956</v>
      </c>
      <c r="E1099" s="8" t="s">
        <v>1970</v>
      </c>
      <c r="F1099" s="27">
        <v>20130275</v>
      </c>
      <c r="G1099" s="22">
        <v>41627</v>
      </c>
      <c r="H1099" s="17" t="s">
        <v>2226</v>
      </c>
      <c r="I1099" s="19" t="s">
        <v>281</v>
      </c>
      <c r="J1099" s="16" t="s">
        <v>282</v>
      </c>
      <c r="K1099" s="18">
        <v>35000</v>
      </c>
    </row>
    <row r="1100" spans="1:11" s="23" customFormat="1" ht="30">
      <c r="A1100" s="29" t="s">
        <v>235</v>
      </c>
      <c r="B1100" s="9" t="s">
        <v>731</v>
      </c>
      <c r="C1100" s="15" t="s">
        <v>1956</v>
      </c>
      <c r="D1100" s="34" t="s">
        <v>1956</v>
      </c>
      <c r="E1100" s="8" t="s">
        <v>253</v>
      </c>
      <c r="F1100" s="27">
        <v>20130127</v>
      </c>
      <c r="G1100" s="22">
        <v>41628</v>
      </c>
      <c r="H1100" s="17" t="s">
        <v>2227</v>
      </c>
      <c r="I1100" s="19" t="s">
        <v>808</v>
      </c>
      <c r="J1100" s="16" t="s">
        <v>1777</v>
      </c>
      <c r="K1100" s="18">
        <v>69990</v>
      </c>
    </row>
    <row r="1101" spans="1:11" s="23" customFormat="1" ht="30">
      <c r="A1101" s="29" t="s">
        <v>235</v>
      </c>
      <c r="B1101" s="9" t="s">
        <v>731</v>
      </c>
      <c r="C1101" s="15" t="s">
        <v>1956</v>
      </c>
      <c r="D1101" s="34" t="s">
        <v>1956</v>
      </c>
      <c r="E1101" s="8" t="s">
        <v>253</v>
      </c>
      <c r="F1101" s="27">
        <v>20130128</v>
      </c>
      <c r="G1101" s="22">
        <v>41628</v>
      </c>
      <c r="H1101" s="17" t="s">
        <v>2228</v>
      </c>
      <c r="I1101" s="19" t="s">
        <v>283</v>
      </c>
      <c r="J1101" s="16" t="s">
        <v>284</v>
      </c>
      <c r="K1101" s="18">
        <v>49980</v>
      </c>
    </row>
    <row r="1102" spans="1:11" s="23" customFormat="1" ht="30">
      <c r="A1102" s="29" t="s">
        <v>235</v>
      </c>
      <c r="B1102" s="9" t="s">
        <v>731</v>
      </c>
      <c r="C1102" s="15" t="s">
        <v>1956</v>
      </c>
      <c r="D1102" s="34" t="s">
        <v>1956</v>
      </c>
      <c r="E1102" s="8" t="s">
        <v>253</v>
      </c>
      <c r="F1102" s="27">
        <v>20130129</v>
      </c>
      <c r="G1102" s="22">
        <v>41628</v>
      </c>
      <c r="H1102" s="17" t="s">
        <v>285</v>
      </c>
      <c r="I1102" s="19" t="s">
        <v>286</v>
      </c>
      <c r="J1102" s="16" t="s">
        <v>287</v>
      </c>
      <c r="K1102" s="18">
        <v>1281200</v>
      </c>
    </row>
    <row r="1103" spans="1:11" s="23" customFormat="1" ht="30">
      <c r="A1103" s="29" t="s">
        <v>235</v>
      </c>
      <c r="B1103" s="9" t="s">
        <v>731</v>
      </c>
      <c r="C1103" s="15" t="s">
        <v>1956</v>
      </c>
      <c r="D1103" s="34" t="s">
        <v>1956</v>
      </c>
      <c r="E1103" s="8" t="s">
        <v>253</v>
      </c>
      <c r="F1103" s="27">
        <v>20130130</v>
      </c>
      <c r="G1103" s="22">
        <v>41628</v>
      </c>
      <c r="H1103" s="17" t="s">
        <v>2225</v>
      </c>
      <c r="I1103" s="19" t="s">
        <v>288</v>
      </c>
      <c r="J1103" s="16" t="s">
        <v>289</v>
      </c>
      <c r="K1103" s="18">
        <v>115760</v>
      </c>
    </row>
    <row r="1104" spans="1:11" s="23" customFormat="1" ht="15">
      <c r="A1104" s="29" t="s">
        <v>235</v>
      </c>
      <c r="B1104" s="9" t="s">
        <v>735</v>
      </c>
      <c r="C1104" s="15" t="s">
        <v>1956</v>
      </c>
      <c r="D1104" s="34" t="s">
        <v>1956</v>
      </c>
      <c r="E1104" s="8" t="s">
        <v>1990</v>
      </c>
      <c r="F1104" s="27">
        <v>1191366</v>
      </c>
      <c r="G1104" s="22">
        <v>41629</v>
      </c>
      <c r="H1104" s="17" t="s">
        <v>290</v>
      </c>
      <c r="I1104" s="19" t="s">
        <v>276</v>
      </c>
      <c r="J1104" s="16" t="s">
        <v>1827</v>
      </c>
      <c r="K1104" s="18">
        <v>8200</v>
      </c>
    </row>
    <row r="1105" spans="1:11" s="23" customFormat="1" ht="30">
      <c r="A1105" s="29" t="s">
        <v>235</v>
      </c>
      <c r="B1105" s="9" t="s">
        <v>731</v>
      </c>
      <c r="C1105" s="15" t="s">
        <v>1956</v>
      </c>
      <c r="D1105" s="34" t="s">
        <v>1956</v>
      </c>
      <c r="E1105" s="8" t="s">
        <v>253</v>
      </c>
      <c r="F1105" s="27">
        <v>20130133</v>
      </c>
      <c r="G1105" s="22">
        <v>41634</v>
      </c>
      <c r="H1105" s="17" t="s">
        <v>2229</v>
      </c>
      <c r="I1105" s="19" t="s">
        <v>291</v>
      </c>
      <c r="J1105" s="16" t="s">
        <v>292</v>
      </c>
      <c r="K1105" s="18">
        <v>179801</v>
      </c>
    </row>
    <row r="1106" spans="1:11" s="23" customFormat="1" ht="30">
      <c r="A1106" s="29" t="s">
        <v>235</v>
      </c>
      <c r="B1106" s="9" t="s">
        <v>731</v>
      </c>
      <c r="C1106" s="15" t="s">
        <v>1956</v>
      </c>
      <c r="D1106" s="34" t="s">
        <v>1956</v>
      </c>
      <c r="E1106" s="8" t="s">
        <v>253</v>
      </c>
      <c r="F1106" s="27">
        <v>20130134</v>
      </c>
      <c r="G1106" s="22">
        <v>41634</v>
      </c>
      <c r="H1106" s="17" t="s">
        <v>2230</v>
      </c>
      <c r="I1106" s="19" t="s">
        <v>293</v>
      </c>
      <c r="J1106" s="16" t="s">
        <v>294</v>
      </c>
      <c r="K1106" s="18">
        <v>20000</v>
      </c>
    </row>
    <row r="1107" spans="1:11" s="23" customFormat="1" ht="45">
      <c r="A1107" s="29" t="s">
        <v>235</v>
      </c>
      <c r="B1107" s="9" t="s">
        <v>2290</v>
      </c>
      <c r="C1107" s="15" t="s">
        <v>1956</v>
      </c>
      <c r="D1107" s="34" t="s">
        <v>1956</v>
      </c>
      <c r="E1107" s="8" t="s">
        <v>253</v>
      </c>
      <c r="F1107" s="27">
        <v>20130136</v>
      </c>
      <c r="G1107" s="22">
        <v>41638</v>
      </c>
      <c r="H1107" s="17" t="s">
        <v>2231</v>
      </c>
      <c r="I1107" s="19" t="s">
        <v>684</v>
      </c>
      <c r="J1107" s="16" t="s">
        <v>854</v>
      </c>
      <c r="K1107" s="18">
        <v>6000000</v>
      </c>
    </row>
    <row r="1108" spans="1:11" s="23" customFormat="1" ht="30">
      <c r="A1108" s="30" t="s">
        <v>1595</v>
      </c>
      <c r="B1108" s="9" t="s">
        <v>731</v>
      </c>
      <c r="C1108" s="15" t="s">
        <v>2377</v>
      </c>
      <c r="D1108" s="34" t="s">
        <v>2377</v>
      </c>
      <c r="E1108" s="8" t="s">
        <v>1970</v>
      </c>
      <c r="F1108" s="27" t="s">
        <v>295</v>
      </c>
      <c r="G1108" s="22">
        <v>41617</v>
      </c>
      <c r="H1108" s="17" t="s">
        <v>2232</v>
      </c>
      <c r="I1108" s="19" t="s">
        <v>296</v>
      </c>
      <c r="J1108" s="16" t="s">
        <v>297</v>
      </c>
      <c r="K1108" s="18">
        <v>260100</v>
      </c>
    </row>
    <row r="1109" spans="1:11" s="23" customFormat="1" ht="30">
      <c r="A1109" s="30" t="s">
        <v>1595</v>
      </c>
      <c r="B1109" s="9" t="s">
        <v>731</v>
      </c>
      <c r="C1109" s="15" t="s">
        <v>2377</v>
      </c>
      <c r="D1109" s="34" t="s">
        <v>2377</v>
      </c>
      <c r="E1109" s="8" t="s">
        <v>1970</v>
      </c>
      <c r="F1109" s="27" t="s">
        <v>298</v>
      </c>
      <c r="G1109" s="22">
        <v>41618</v>
      </c>
      <c r="H1109" s="17" t="s">
        <v>2233</v>
      </c>
      <c r="I1109" s="19" t="s">
        <v>299</v>
      </c>
      <c r="J1109" s="16" t="s">
        <v>300</v>
      </c>
      <c r="K1109" s="18">
        <v>304545</v>
      </c>
    </row>
    <row r="1110" spans="1:11" s="23" customFormat="1" ht="30">
      <c r="A1110" s="30" t="s">
        <v>1595</v>
      </c>
      <c r="B1110" s="9" t="s">
        <v>731</v>
      </c>
      <c r="C1110" s="15" t="s">
        <v>2377</v>
      </c>
      <c r="D1110" s="34" t="s">
        <v>2377</v>
      </c>
      <c r="E1110" s="8" t="s">
        <v>1970</v>
      </c>
      <c r="F1110" s="27">
        <v>20130247</v>
      </c>
      <c r="G1110" s="22">
        <v>41618</v>
      </c>
      <c r="H1110" s="17" t="s">
        <v>2234</v>
      </c>
      <c r="I1110" s="19" t="s">
        <v>301</v>
      </c>
      <c r="J1110" s="16" t="s">
        <v>755</v>
      </c>
      <c r="K1110" s="18">
        <v>169500</v>
      </c>
    </row>
    <row r="1111" spans="1:11" s="23" customFormat="1" ht="45">
      <c r="A1111" s="30" t="s">
        <v>1595</v>
      </c>
      <c r="B1111" s="9" t="s">
        <v>733</v>
      </c>
      <c r="C1111" s="15" t="s">
        <v>302</v>
      </c>
      <c r="D1111" s="34" t="s">
        <v>302</v>
      </c>
      <c r="E1111" s="8" t="s">
        <v>1970</v>
      </c>
      <c r="F1111" s="27">
        <v>20130248</v>
      </c>
      <c r="G1111" s="22">
        <v>41619</v>
      </c>
      <c r="H1111" s="17" t="s">
        <v>303</v>
      </c>
      <c r="I1111" s="19" t="s">
        <v>304</v>
      </c>
      <c r="J1111" s="16" t="s">
        <v>305</v>
      </c>
      <c r="K1111" s="18">
        <v>70151</v>
      </c>
    </row>
    <row r="1112" spans="1:11" s="23" customFormat="1" ht="30">
      <c r="A1112" s="30" t="s">
        <v>1595</v>
      </c>
      <c r="B1112" s="9" t="s">
        <v>733</v>
      </c>
      <c r="C1112" s="15" t="s">
        <v>1183</v>
      </c>
      <c r="D1112" s="34" t="s">
        <v>1183</v>
      </c>
      <c r="E1112" s="8" t="s">
        <v>1970</v>
      </c>
      <c r="F1112" s="27">
        <v>20130249</v>
      </c>
      <c r="G1112" s="22">
        <v>41620</v>
      </c>
      <c r="H1112" s="17" t="s">
        <v>2235</v>
      </c>
      <c r="I1112" s="19" t="s">
        <v>306</v>
      </c>
      <c r="J1112" s="16" t="s">
        <v>307</v>
      </c>
      <c r="K1112" s="18">
        <v>93199</v>
      </c>
    </row>
    <row r="1113" spans="1:11" s="23" customFormat="1" ht="30">
      <c r="A1113" s="30" t="s">
        <v>1595</v>
      </c>
      <c r="B1113" s="9" t="s">
        <v>731</v>
      </c>
      <c r="C1113" s="15" t="s">
        <v>2377</v>
      </c>
      <c r="D1113" s="34" t="s">
        <v>2377</v>
      </c>
      <c r="E1113" s="8" t="s">
        <v>1970</v>
      </c>
      <c r="F1113" s="27">
        <v>20130250</v>
      </c>
      <c r="G1113" s="22">
        <v>41621</v>
      </c>
      <c r="H1113" s="17" t="s">
        <v>308</v>
      </c>
      <c r="I1113" s="19" t="s">
        <v>309</v>
      </c>
      <c r="J1113" s="16" t="s">
        <v>310</v>
      </c>
      <c r="K1113" s="18">
        <v>270000</v>
      </c>
    </row>
    <row r="1114" spans="1:11" s="23" customFormat="1" ht="30">
      <c r="A1114" s="30" t="s">
        <v>1595</v>
      </c>
      <c r="B1114" s="9" t="s">
        <v>731</v>
      </c>
      <c r="C1114" s="15" t="s">
        <v>2377</v>
      </c>
      <c r="D1114" s="34" t="s">
        <v>2377</v>
      </c>
      <c r="E1114" s="8" t="s">
        <v>1970</v>
      </c>
      <c r="F1114" s="27">
        <v>20130251</v>
      </c>
      <c r="G1114" s="22">
        <v>41621</v>
      </c>
      <c r="H1114" s="17" t="s">
        <v>311</v>
      </c>
      <c r="I1114" s="19" t="s">
        <v>312</v>
      </c>
      <c r="J1114" s="16" t="s">
        <v>506</v>
      </c>
      <c r="K1114" s="18">
        <v>54400</v>
      </c>
    </row>
    <row r="1115" spans="1:11" s="23" customFormat="1" ht="30">
      <c r="A1115" s="30" t="s">
        <v>1595</v>
      </c>
      <c r="B1115" s="9" t="s">
        <v>731</v>
      </c>
      <c r="C1115" s="15" t="s">
        <v>2377</v>
      </c>
      <c r="D1115" s="34" t="s">
        <v>2377</v>
      </c>
      <c r="E1115" s="8" t="s">
        <v>1970</v>
      </c>
      <c r="F1115" s="27">
        <v>20130252</v>
      </c>
      <c r="G1115" s="22">
        <v>41625</v>
      </c>
      <c r="H1115" s="17" t="s">
        <v>313</v>
      </c>
      <c r="I1115" s="19" t="s">
        <v>314</v>
      </c>
      <c r="J1115" s="16" t="s">
        <v>315</v>
      </c>
      <c r="K1115" s="18">
        <v>297500</v>
      </c>
    </row>
    <row r="1116" spans="1:11" s="23" customFormat="1" ht="30">
      <c r="A1116" s="30" t="s">
        <v>1595</v>
      </c>
      <c r="B1116" s="9" t="s">
        <v>731</v>
      </c>
      <c r="C1116" s="15" t="s">
        <v>2377</v>
      </c>
      <c r="D1116" s="34" t="s">
        <v>2377</v>
      </c>
      <c r="E1116" s="8" t="s">
        <v>1970</v>
      </c>
      <c r="F1116" s="27">
        <v>20130253</v>
      </c>
      <c r="G1116" s="22">
        <v>41626</v>
      </c>
      <c r="H1116" s="17" t="s">
        <v>316</v>
      </c>
      <c r="I1116" s="19" t="s">
        <v>312</v>
      </c>
      <c r="J1116" s="16" t="s">
        <v>506</v>
      </c>
      <c r="K1116" s="18">
        <v>58900</v>
      </c>
    </row>
    <row r="1117" spans="1:11" s="23" customFormat="1" ht="30">
      <c r="A1117" s="30" t="s">
        <v>1595</v>
      </c>
      <c r="B1117" s="9" t="s">
        <v>733</v>
      </c>
      <c r="C1117" s="15" t="s">
        <v>317</v>
      </c>
      <c r="D1117" s="34" t="s">
        <v>317</v>
      </c>
      <c r="E1117" s="8" t="s">
        <v>1970</v>
      </c>
      <c r="F1117" s="27">
        <v>20130254</v>
      </c>
      <c r="G1117" s="22">
        <v>41627</v>
      </c>
      <c r="H1117" s="17" t="s">
        <v>2236</v>
      </c>
      <c r="I1117" s="19" t="s">
        <v>318</v>
      </c>
      <c r="J1117" s="16" t="s">
        <v>319</v>
      </c>
      <c r="K1117" s="18">
        <v>1213334</v>
      </c>
    </row>
    <row r="1118" spans="1:11" s="23" customFormat="1" ht="45">
      <c r="A1118" s="30" t="s">
        <v>1595</v>
      </c>
      <c r="B1118" s="9" t="s">
        <v>731</v>
      </c>
      <c r="C1118" s="15" t="s">
        <v>2377</v>
      </c>
      <c r="D1118" s="34" t="s">
        <v>2377</v>
      </c>
      <c r="E1118" s="8" t="s">
        <v>1970</v>
      </c>
      <c r="F1118" s="27">
        <v>20130255</v>
      </c>
      <c r="G1118" s="22">
        <v>41627</v>
      </c>
      <c r="H1118" s="17" t="s">
        <v>2237</v>
      </c>
      <c r="I1118" s="19" t="s">
        <v>320</v>
      </c>
      <c r="J1118" s="16" t="s">
        <v>321</v>
      </c>
      <c r="K1118" s="18">
        <v>315350</v>
      </c>
    </row>
    <row r="1119" spans="1:11" s="23" customFormat="1" ht="45">
      <c r="A1119" s="30" t="s">
        <v>1595</v>
      </c>
      <c r="B1119" s="9" t="s">
        <v>733</v>
      </c>
      <c r="C1119" s="15" t="s">
        <v>302</v>
      </c>
      <c r="D1119" s="34" t="s">
        <v>302</v>
      </c>
      <c r="E1119" s="8" t="s">
        <v>1970</v>
      </c>
      <c r="F1119" s="27">
        <v>20130256</v>
      </c>
      <c r="G1119" s="22">
        <v>41628</v>
      </c>
      <c r="H1119" s="17" t="s">
        <v>322</v>
      </c>
      <c r="I1119" s="19" t="s">
        <v>304</v>
      </c>
      <c r="J1119" s="16" t="s">
        <v>323</v>
      </c>
      <c r="K1119" s="18">
        <v>44982</v>
      </c>
    </row>
    <row r="1120" spans="1:11" s="23" customFormat="1" ht="45">
      <c r="A1120" s="30" t="s">
        <v>1595</v>
      </c>
      <c r="B1120" s="9" t="s">
        <v>2290</v>
      </c>
      <c r="C1120" s="15" t="s">
        <v>1956</v>
      </c>
      <c r="D1120" s="34" t="s">
        <v>1956</v>
      </c>
      <c r="E1120" s="8" t="s">
        <v>1970</v>
      </c>
      <c r="F1120" s="27">
        <v>20130257</v>
      </c>
      <c r="G1120" s="22">
        <v>41628</v>
      </c>
      <c r="H1120" s="17" t="s">
        <v>2238</v>
      </c>
      <c r="I1120" s="19" t="s">
        <v>324</v>
      </c>
      <c r="J1120" s="16" t="s">
        <v>325</v>
      </c>
      <c r="K1120" s="18">
        <v>20000</v>
      </c>
    </row>
    <row r="1121" spans="1:11" s="23" customFormat="1" ht="30">
      <c r="A1121" s="30" t="s">
        <v>1595</v>
      </c>
      <c r="B1121" s="9" t="s">
        <v>731</v>
      </c>
      <c r="C1121" s="15" t="s">
        <v>2377</v>
      </c>
      <c r="D1121" s="34" t="str">
        <f>+IF(C1121="","",IF(C1121="No Aplica","No Aplica","Ingrese Fecha"))</f>
        <v>No Aplica</v>
      </c>
      <c r="E1121" s="8" t="s">
        <v>1970</v>
      </c>
      <c r="F1121" s="27">
        <v>20130258</v>
      </c>
      <c r="G1121" s="22">
        <v>41638</v>
      </c>
      <c r="H1121" s="17" t="s">
        <v>2239</v>
      </c>
      <c r="I1121" s="19" t="s">
        <v>301</v>
      </c>
      <c r="J1121" s="16" t="s">
        <v>755</v>
      </c>
      <c r="K1121" s="18">
        <v>1403784</v>
      </c>
    </row>
    <row r="1122" spans="1:11" s="23" customFormat="1" ht="30">
      <c r="A1122" s="30" t="s">
        <v>1595</v>
      </c>
      <c r="B1122" s="9" t="s">
        <v>731</v>
      </c>
      <c r="C1122" s="15" t="s">
        <v>2377</v>
      </c>
      <c r="D1122" s="34" t="str">
        <f>+IF(C1122="","",IF(C1122="No Aplica","No Aplica","Ingrese Fecha"))</f>
        <v>No Aplica</v>
      </c>
      <c r="E1122" s="8" t="s">
        <v>1957</v>
      </c>
      <c r="F1122" s="27">
        <v>20130114</v>
      </c>
      <c r="G1122" s="22">
        <v>41619</v>
      </c>
      <c r="H1122" s="17" t="s">
        <v>2240</v>
      </c>
      <c r="I1122" s="19" t="s">
        <v>326</v>
      </c>
      <c r="J1122" s="16" t="s">
        <v>36</v>
      </c>
      <c r="K1122" s="18">
        <v>418999</v>
      </c>
    </row>
    <row r="1123" spans="1:11" s="23" customFormat="1" ht="30">
      <c r="A1123" s="29" t="s">
        <v>1591</v>
      </c>
      <c r="B1123" s="9" t="s">
        <v>731</v>
      </c>
      <c r="C1123" s="15" t="s">
        <v>1956</v>
      </c>
      <c r="D1123" s="34" t="s">
        <v>1956</v>
      </c>
      <c r="E1123" s="8" t="s">
        <v>1970</v>
      </c>
      <c r="F1123" s="27">
        <v>963</v>
      </c>
      <c r="G1123" s="22">
        <v>41610</v>
      </c>
      <c r="H1123" s="17" t="s">
        <v>1433</v>
      </c>
      <c r="I1123" s="19" t="s">
        <v>1434</v>
      </c>
      <c r="J1123" s="16" t="s">
        <v>1435</v>
      </c>
      <c r="K1123" s="18">
        <v>218038</v>
      </c>
    </row>
    <row r="1124" spans="1:11" s="23" customFormat="1" ht="60">
      <c r="A1124" s="29" t="s">
        <v>1591</v>
      </c>
      <c r="B1124" s="9" t="s">
        <v>733</v>
      </c>
      <c r="C1124" s="15" t="s">
        <v>1436</v>
      </c>
      <c r="D1124" s="34">
        <v>41600</v>
      </c>
      <c r="E1124" s="8" t="s">
        <v>1970</v>
      </c>
      <c r="F1124" s="27">
        <v>964</v>
      </c>
      <c r="G1124" s="22">
        <v>41610</v>
      </c>
      <c r="H1124" s="17" t="s">
        <v>2241</v>
      </c>
      <c r="I1124" s="19" t="s">
        <v>1437</v>
      </c>
      <c r="J1124" s="16" t="s">
        <v>1438</v>
      </c>
      <c r="K1124" s="18">
        <v>4141200</v>
      </c>
    </row>
    <row r="1125" spans="1:11" s="23" customFormat="1" ht="45">
      <c r="A1125" s="29" t="s">
        <v>1591</v>
      </c>
      <c r="B1125" s="9" t="s">
        <v>2295</v>
      </c>
      <c r="C1125" s="15" t="s">
        <v>1439</v>
      </c>
      <c r="D1125" s="34">
        <v>40857</v>
      </c>
      <c r="E1125" s="8" t="s">
        <v>1970</v>
      </c>
      <c r="F1125" s="27">
        <v>965</v>
      </c>
      <c r="G1125" s="22">
        <v>41610</v>
      </c>
      <c r="H1125" s="17" t="s">
        <v>1440</v>
      </c>
      <c r="I1125" s="19" t="s">
        <v>1794</v>
      </c>
      <c r="J1125" s="16" t="s">
        <v>1795</v>
      </c>
      <c r="K1125" s="18">
        <v>15462</v>
      </c>
    </row>
    <row r="1126" spans="1:11" s="23" customFormat="1" ht="75">
      <c r="A1126" s="29" t="s">
        <v>1591</v>
      </c>
      <c r="B1126" s="9" t="s">
        <v>731</v>
      </c>
      <c r="C1126" s="15" t="s">
        <v>1956</v>
      </c>
      <c r="D1126" s="34" t="s">
        <v>1956</v>
      </c>
      <c r="E1126" s="8" t="s">
        <v>1957</v>
      </c>
      <c r="F1126" s="27">
        <v>274</v>
      </c>
      <c r="G1126" s="22">
        <v>41611</v>
      </c>
      <c r="H1126" s="17" t="s">
        <v>1441</v>
      </c>
      <c r="I1126" s="19" t="s">
        <v>1442</v>
      </c>
      <c r="J1126" s="16" t="s">
        <v>1443</v>
      </c>
      <c r="K1126" s="18">
        <v>590240</v>
      </c>
    </row>
    <row r="1127" spans="1:11" s="23" customFormat="1" ht="60">
      <c r="A1127" s="29" t="s">
        <v>1591</v>
      </c>
      <c r="B1127" s="9" t="s">
        <v>2295</v>
      </c>
      <c r="C1127" s="15" t="s">
        <v>1439</v>
      </c>
      <c r="D1127" s="34">
        <v>40857</v>
      </c>
      <c r="E1127" s="8" t="s">
        <v>1970</v>
      </c>
      <c r="F1127" s="27">
        <v>967</v>
      </c>
      <c r="G1127" s="22">
        <v>41611</v>
      </c>
      <c r="H1127" s="17" t="s">
        <v>1444</v>
      </c>
      <c r="I1127" s="19" t="s">
        <v>1794</v>
      </c>
      <c r="J1127" s="16" t="s">
        <v>1795</v>
      </c>
      <c r="K1127" s="18">
        <v>1150026</v>
      </c>
    </row>
    <row r="1128" spans="1:11" s="23" customFormat="1" ht="60">
      <c r="A1128" s="29" t="s">
        <v>1591</v>
      </c>
      <c r="B1128" s="9" t="s">
        <v>731</v>
      </c>
      <c r="C1128" s="15" t="s">
        <v>1956</v>
      </c>
      <c r="D1128" s="34" t="s">
        <v>1956</v>
      </c>
      <c r="E1128" s="8" t="s">
        <v>1970</v>
      </c>
      <c r="F1128" s="27">
        <v>968</v>
      </c>
      <c r="G1128" s="22">
        <v>41611</v>
      </c>
      <c r="H1128" s="17" t="s">
        <v>1445</v>
      </c>
      <c r="I1128" s="19" t="s">
        <v>1446</v>
      </c>
      <c r="J1128" s="16" t="s">
        <v>1447</v>
      </c>
      <c r="K1128" s="18">
        <v>257040</v>
      </c>
    </row>
    <row r="1129" spans="1:11" s="23" customFormat="1" ht="30">
      <c r="A1129" s="29" t="s">
        <v>1591</v>
      </c>
      <c r="B1129" s="9" t="s">
        <v>731</v>
      </c>
      <c r="C1129" s="15" t="s">
        <v>1956</v>
      </c>
      <c r="D1129" s="34" t="s">
        <v>1956</v>
      </c>
      <c r="E1129" s="8" t="s">
        <v>1970</v>
      </c>
      <c r="F1129" s="27">
        <v>970</v>
      </c>
      <c r="G1129" s="22">
        <v>41612</v>
      </c>
      <c r="H1129" s="17" t="s">
        <v>2242</v>
      </c>
      <c r="I1129" s="19" t="s">
        <v>1448</v>
      </c>
      <c r="J1129" s="16" t="s">
        <v>1449</v>
      </c>
      <c r="K1129" s="18">
        <v>531930</v>
      </c>
    </row>
    <row r="1130" spans="1:11" s="23" customFormat="1" ht="30">
      <c r="A1130" s="29" t="s">
        <v>1591</v>
      </c>
      <c r="B1130" s="9" t="s">
        <v>731</v>
      </c>
      <c r="C1130" s="15" t="s">
        <v>1956</v>
      </c>
      <c r="D1130" s="34" t="s">
        <v>1956</v>
      </c>
      <c r="E1130" s="8" t="s">
        <v>1957</v>
      </c>
      <c r="F1130" s="27">
        <v>276</v>
      </c>
      <c r="G1130" s="22">
        <v>41612</v>
      </c>
      <c r="H1130" s="17" t="s">
        <v>1450</v>
      </c>
      <c r="I1130" s="19" t="s">
        <v>1451</v>
      </c>
      <c r="J1130" s="16" t="s">
        <v>1452</v>
      </c>
      <c r="K1130" s="18">
        <v>1704318</v>
      </c>
    </row>
    <row r="1131" spans="1:11" s="23" customFormat="1" ht="45">
      <c r="A1131" s="29" t="s">
        <v>1591</v>
      </c>
      <c r="B1131" s="9" t="s">
        <v>733</v>
      </c>
      <c r="C1131" s="15" t="s">
        <v>1453</v>
      </c>
      <c r="D1131" s="34" t="s">
        <v>1454</v>
      </c>
      <c r="E1131" s="8" t="s">
        <v>1970</v>
      </c>
      <c r="F1131" s="27">
        <v>972</v>
      </c>
      <c r="G1131" s="22">
        <v>41612</v>
      </c>
      <c r="H1131" s="17" t="s">
        <v>1455</v>
      </c>
      <c r="I1131" s="19" t="s">
        <v>1456</v>
      </c>
      <c r="J1131" s="16" t="s">
        <v>1457</v>
      </c>
      <c r="K1131" s="18">
        <v>139825</v>
      </c>
    </row>
    <row r="1132" spans="1:11" s="23" customFormat="1" ht="120">
      <c r="A1132" s="29" t="s">
        <v>1591</v>
      </c>
      <c r="B1132" s="9" t="s">
        <v>2290</v>
      </c>
      <c r="C1132" s="15" t="s">
        <v>1956</v>
      </c>
      <c r="D1132" s="34" t="s">
        <v>1956</v>
      </c>
      <c r="E1132" s="8" t="s">
        <v>1957</v>
      </c>
      <c r="F1132" s="27">
        <v>277</v>
      </c>
      <c r="G1132" s="22">
        <v>41613</v>
      </c>
      <c r="H1132" s="17" t="s">
        <v>2243</v>
      </c>
      <c r="I1132" s="19" t="s">
        <v>1458</v>
      </c>
      <c r="J1132" s="16" t="s">
        <v>255</v>
      </c>
      <c r="K1132" s="18">
        <v>416500</v>
      </c>
    </row>
    <row r="1133" spans="1:11" s="23" customFormat="1" ht="30">
      <c r="A1133" s="29" t="s">
        <v>1591</v>
      </c>
      <c r="B1133" s="9" t="s">
        <v>2295</v>
      </c>
      <c r="C1133" s="15" t="s">
        <v>1439</v>
      </c>
      <c r="D1133" s="34">
        <v>40857</v>
      </c>
      <c r="E1133" s="8" t="s">
        <v>1970</v>
      </c>
      <c r="F1133" s="27">
        <v>973</v>
      </c>
      <c r="G1133" s="22">
        <v>41613</v>
      </c>
      <c r="H1133" s="17" t="s">
        <v>1459</v>
      </c>
      <c r="I1133" s="19" t="s">
        <v>1794</v>
      </c>
      <c r="J1133" s="16" t="s">
        <v>1795</v>
      </c>
      <c r="K1133" s="18">
        <v>439390</v>
      </c>
    </row>
    <row r="1134" spans="1:11" s="23" customFormat="1" ht="30">
      <c r="A1134" s="29" t="s">
        <v>1591</v>
      </c>
      <c r="B1134" s="9" t="s">
        <v>2295</v>
      </c>
      <c r="C1134" s="15" t="s">
        <v>1439</v>
      </c>
      <c r="D1134" s="34">
        <v>40857</v>
      </c>
      <c r="E1134" s="8" t="s">
        <v>1970</v>
      </c>
      <c r="F1134" s="27">
        <v>974</v>
      </c>
      <c r="G1134" s="22">
        <v>41613</v>
      </c>
      <c r="H1134" s="17" t="s">
        <v>1460</v>
      </c>
      <c r="I1134" s="19" t="s">
        <v>1794</v>
      </c>
      <c r="J1134" s="16" t="s">
        <v>1795</v>
      </c>
      <c r="K1134" s="18">
        <v>149890</v>
      </c>
    </row>
    <row r="1135" spans="1:11" s="23" customFormat="1" ht="30">
      <c r="A1135" s="29" t="s">
        <v>1591</v>
      </c>
      <c r="B1135" s="9" t="s">
        <v>2295</v>
      </c>
      <c r="C1135" s="15" t="s">
        <v>1439</v>
      </c>
      <c r="D1135" s="34">
        <v>40857</v>
      </c>
      <c r="E1135" s="8" t="s">
        <v>1970</v>
      </c>
      <c r="F1135" s="27">
        <v>975</v>
      </c>
      <c r="G1135" s="22">
        <v>41613</v>
      </c>
      <c r="H1135" s="17" t="s">
        <v>1461</v>
      </c>
      <c r="I1135" s="19" t="s">
        <v>1794</v>
      </c>
      <c r="J1135" s="16" t="s">
        <v>1795</v>
      </c>
      <c r="K1135" s="18">
        <v>149890</v>
      </c>
    </row>
    <row r="1136" spans="1:11" s="23" customFormat="1" ht="30">
      <c r="A1136" s="29" t="s">
        <v>1591</v>
      </c>
      <c r="B1136" s="9" t="s">
        <v>2295</v>
      </c>
      <c r="C1136" s="15" t="s">
        <v>1439</v>
      </c>
      <c r="D1136" s="34">
        <v>40857</v>
      </c>
      <c r="E1136" s="8" t="s">
        <v>1970</v>
      </c>
      <c r="F1136" s="27">
        <v>976</v>
      </c>
      <c r="G1136" s="22">
        <v>41613</v>
      </c>
      <c r="H1136" s="17" t="s">
        <v>1462</v>
      </c>
      <c r="I1136" s="19" t="s">
        <v>1794</v>
      </c>
      <c r="J1136" s="16" t="s">
        <v>1795</v>
      </c>
      <c r="K1136" s="18">
        <v>174390</v>
      </c>
    </row>
    <row r="1137" spans="1:11" s="23" customFormat="1" ht="60">
      <c r="A1137" s="29" t="s">
        <v>1591</v>
      </c>
      <c r="B1137" s="9" t="s">
        <v>731</v>
      </c>
      <c r="C1137" s="15" t="s">
        <v>1956</v>
      </c>
      <c r="D1137" s="34" t="s">
        <v>1956</v>
      </c>
      <c r="E1137" s="8" t="s">
        <v>1957</v>
      </c>
      <c r="F1137" s="27">
        <v>278</v>
      </c>
      <c r="G1137" s="22">
        <v>41613</v>
      </c>
      <c r="H1137" s="17" t="s">
        <v>1463</v>
      </c>
      <c r="I1137" s="19" t="s">
        <v>1464</v>
      </c>
      <c r="J1137" s="16" t="s">
        <v>1465</v>
      </c>
      <c r="K1137" s="18">
        <v>55335</v>
      </c>
    </row>
    <row r="1138" spans="1:11" s="23" customFormat="1" ht="45">
      <c r="A1138" s="29" t="s">
        <v>1591</v>
      </c>
      <c r="B1138" s="9" t="s">
        <v>731</v>
      </c>
      <c r="C1138" s="15" t="s">
        <v>1956</v>
      </c>
      <c r="D1138" s="34" t="s">
        <v>1956</v>
      </c>
      <c r="E1138" s="8" t="s">
        <v>1957</v>
      </c>
      <c r="F1138" s="27">
        <v>279</v>
      </c>
      <c r="G1138" s="22">
        <v>41613</v>
      </c>
      <c r="H1138" s="17" t="s">
        <v>1466</v>
      </c>
      <c r="I1138" s="19" t="s">
        <v>1464</v>
      </c>
      <c r="J1138" s="16" t="s">
        <v>1465</v>
      </c>
      <c r="K1138" s="18">
        <v>119000</v>
      </c>
    </row>
    <row r="1139" spans="1:11" s="23" customFormat="1" ht="45">
      <c r="A1139" s="29" t="s">
        <v>1591</v>
      </c>
      <c r="B1139" s="9" t="s">
        <v>731</v>
      </c>
      <c r="C1139" s="15" t="s">
        <v>1956</v>
      </c>
      <c r="D1139" s="34" t="s">
        <v>1956</v>
      </c>
      <c r="E1139" s="8" t="s">
        <v>1467</v>
      </c>
      <c r="F1139" s="27" t="s">
        <v>1468</v>
      </c>
      <c r="G1139" s="22">
        <v>41613</v>
      </c>
      <c r="H1139" s="17" t="s">
        <v>2244</v>
      </c>
      <c r="I1139" s="19" t="s">
        <v>1469</v>
      </c>
      <c r="J1139" s="16" t="s">
        <v>1470</v>
      </c>
      <c r="K1139" s="18">
        <v>389368</v>
      </c>
    </row>
    <row r="1140" spans="1:11" s="23" customFormat="1" ht="45">
      <c r="A1140" s="29" t="s">
        <v>1591</v>
      </c>
      <c r="B1140" s="9" t="s">
        <v>733</v>
      </c>
      <c r="C1140" s="15" t="s">
        <v>1471</v>
      </c>
      <c r="D1140" s="34">
        <v>40053</v>
      </c>
      <c r="E1140" s="8" t="s">
        <v>1970</v>
      </c>
      <c r="F1140" s="27">
        <v>979</v>
      </c>
      <c r="G1140" s="22">
        <v>41614</v>
      </c>
      <c r="H1140" s="17" t="s">
        <v>1472</v>
      </c>
      <c r="I1140" s="19" t="s">
        <v>1473</v>
      </c>
      <c r="J1140" s="16" t="s">
        <v>1474</v>
      </c>
      <c r="K1140" s="18">
        <v>31976</v>
      </c>
    </row>
    <row r="1141" spans="1:11" s="23" customFormat="1" ht="60">
      <c r="A1141" s="29" t="s">
        <v>1591</v>
      </c>
      <c r="B1141" s="9" t="s">
        <v>733</v>
      </c>
      <c r="C1141" s="15" t="s">
        <v>1471</v>
      </c>
      <c r="D1141" s="34">
        <v>40053</v>
      </c>
      <c r="E1141" s="8" t="s">
        <v>1970</v>
      </c>
      <c r="F1141" s="27">
        <v>980</v>
      </c>
      <c r="G1141" s="22">
        <v>41614</v>
      </c>
      <c r="H1141" s="17" t="s">
        <v>2245</v>
      </c>
      <c r="I1141" s="19" t="s">
        <v>1475</v>
      </c>
      <c r="J1141" s="16" t="s">
        <v>1476</v>
      </c>
      <c r="K1141" s="18">
        <v>329050</v>
      </c>
    </row>
    <row r="1142" spans="1:11" s="23" customFormat="1" ht="60">
      <c r="A1142" s="29" t="s">
        <v>1591</v>
      </c>
      <c r="B1142" s="9" t="s">
        <v>1656</v>
      </c>
      <c r="C1142" s="15" t="s">
        <v>1657</v>
      </c>
      <c r="D1142" s="34">
        <v>40625</v>
      </c>
      <c r="E1142" s="8" t="s">
        <v>1970</v>
      </c>
      <c r="F1142" s="27">
        <v>978</v>
      </c>
      <c r="G1142" s="22">
        <v>41600</v>
      </c>
      <c r="H1142" s="17" t="s">
        <v>1477</v>
      </c>
      <c r="I1142" s="19" t="s">
        <v>1478</v>
      </c>
      <c r="J1142" s="16" t="s">
        <v>871</v>
      </c>
      <c r="K1142" s="18">
        <v>332142</v>
      </c>
    </row>
    <row r="1143" spans="1:11" s="23" customFormat="1" ht="30">
      <c r="A1143" s="29" t="s">
        <v>1591</v>
      </c>
      <c r="B1143" s="9" t="s">
        <v>2295</v>
      </c>
      <c r="C1143" s="15" t="s">
        <v>1439</v>
      </c>
      <c r="D1143" s="34">
        <v>40857</v>
      </c>
      <c r="E1143" s="8" t="s">
        <v>1970</v>
      </c>
      <c r="F1143" s="27">
        <v>981</v>
      </c>
      <c r="G1143" s="22">
        <v>41617</v>
      </c>
      <c r="H1143" s="17" t="s">
        <v>1479</v>
      </c>
      <c r="I1143" s="19" t="s">
        <v>1794</v>
      </c>
      <c r="J1143" s="16" t="s">
        <v>1795</v>
      </c>
      <c r="K1143" s="18">
        <v>292190</v>
      </c>
    </row>
    <row r="1144" spans="1:11" s="23" customFormat="1" ht="30">
      <c r="A1144" s="29" t="s">
        <v>1591</v>
      </c>
      <c r="B1144" s="9" t="s">
        <v>2295</v>
      </c>
      <c r="C1144" s="15" t="s">
        <v>1439</v>
      </c>
      <c r="D1144" s="34">
        <v>40857</v>
      </c>
      <c r="E1144" s="8" t="s">
        <v>1970</v>
      </c>
      <c r="F1144" s="27">
        <v>982</v>
      </c>
      <c r="G1144" s="22">
        <v>41617</v>
      </c>
      <c r="H1144" s="17" t="s">
        <v>1480</v>
      </c>
      <c r="I1144" s="19" t="s">
        <v>1794</v>
      </c>
      <c r="J1144" s="16" t="s">
        <v>1795</v>
      </c>
      <c r="K1144" s="18">
        <v>292190</v>
      </c>
    </row>
    <row r="1145" spans="1:11" s="23" customFormat="1" ht="45">
      <c r="A1145" s="29" t="s">
        <v>1591</v>
      </c>
      <c r="B1145" s="9" t="s">
        <v>2295</v>
      </c>
      <c r="C1145" s="15" t="s">
        <v>1439</v>
      </c>
      <c r="D1145" s="34">
        <v>40857</v>
      </c>
      <c r="E1145" s="8" t="s">
        <v>1970</v>
      </c>
      <c r="F1145" s="27">
        <v>983</v>
      </c>
      <c r="G1145" s="22">
        <v>41618</v>
      </c>
      <c r="H1145" s="17" t="s">
        <v>1481</v>
      </c>
      <c r="I1145" s="19" t="s">
        <v>1794</v>
      </c>
      <c r="J1145" s="16" t="s">
        <v>1795</v>
      </c>
      <c r="K1145" s="18">
        <v>256321</v>
      </c>
    </row>
    <row r="1146" spans="1:11" s="23" customFormat="1" ht="45">
      <c r="A1146" s="29" t="s">
        <v>1591</v>
      </c>
      <c r="B1146" s="9" t="s">
        <v>2295</v>
      </c>
      <c r="C1146" s="15" t="s">
        <v>1439</v>
      </c>
      <c r="D1146" s="34">
        <v>40857</v>
      </c>
      <c r="E1146" s="8" t="s">
        <v>1970</v>
      </c>
      <c r="F1146" s="27">
        <v>984</v>
      </c>
      <c r="G1146" s="22">
        <v>41618</v>
      </c>
      <c r="H1146" s="17" t="s">
        <v>1482</v>
      </c>
      <c r="I1146" s="19" t="s">
        <v>1794</v>
      </c>
      <c r="J1146" s="16" t="s">
        <v>1795</v>
      </c>
      <c r="K1146" s="18">
        <v>256321</v>
      </c>
    </row>
    <row r="1147" spans="1:11" s="23" customFormat="1" ht="45">
      <c r="A1147" s="29" t="s">
        <v>1591</v>
      </c>
      <c r="B1147" s="9" t="s">
        <v>2290</v>
      </c>
      <c r="C1147" s="15" t="s">
        <v>1956</v>
      </c>
      <c r="D1147" s="34" t="s">
        <v>1956</v>
      </c>
      <c r="E1147" s="8" t="s">
        <v>1970</v>
      </c>
      <c r="F1147" s="27">
        <v>282</v>
      </c>
      <c r="G1147" s="22">
        <v>41618</v>
      </c>
      <c r="H1147" s="17" t="s">
        <v>1483</v>
      </c>
      <c r="I1147" s="19" t="s">
        <v>716</v>
      </c>
      <c r="J1147" s="16" t="s">
        <v>854</v>
      </c>
      <c r="K1147" s="18">
        <v>173210</v>
      </c>
    </row>
    <row r="1148" spans="1:11" s="23" customFormat="1" ht="45">
      <c r="A1148" s="29" t="s">
        <v>1591</v>
      </c>
      <c r="B1148" s="9" t="s">
        <v>2290</v>
      </c>
      <c r="C1148" s="15" t="s">
        <v>1956</v>
      </c>
      <c r="D1148" s="34" t="s">
        <v>1956</v>
      </c>
      <c r="E1148" s="8" t="s">
        <v>1970</v>
      </c>
      <c r="F1148" s="27">
        <v>283</v>
      </c>
      <c r="G1148" s="22">
        <v>41618</v>
      </c>
      <c r="H1148" s="17" t="s">
        <v>1484</v>
      </c>
      <c r="I1148" s="19" t="s">
        <v>716</v>
      </c>
      <c r="J1148" s="16" t="s">
        <v>854</v>
      </c>
      <c r="K1148" s="18">
        <v>74370</v>
      </c>
    </row>
    <row r="1149" spans="1:11" s="23" customFormat="1" ht="45">
      <c r="A1149" s="29" t="s">
        <v>1591</v>
      </c>
      <c r="B1149" s="9" t="s">
        <v>731</v>
      </c>
      <c r="C1149" s="15" t="s">
        <v>1956</v>
      </c>
      <c r="D1149" s="34" t="s">
        <v>1956</v>
      </c>
      <c r="E1149" s="8" t="s">
        <v>1467</v>
      </c>
      <c r="F1149" s="27" t="s">
        <v>1485</v>
      </c>
      <c r="G1149" s="22">
        <v>41620</v>
      </c>
      <c r="H1149" s="17" t="s">
        <v>1486</v>
      </c>
      <c r="I1149" s="19" t="s">
        <v>1487</v>
      </c>
      <c r="J1149" s="16" t="s">
        <v>1488</v>
      </c>
      <c r="K1149" s="18">
        <v>1056244</v>
      </c>
    </row>
    <row r="1150" spans="1:11" s="23" customFormat="1" ht="90">
      <c r="A1150" s="29" t="s">
        <v>1591</v>
      </c>
      <c r="B1150" s="9" t="s">
        <v>731</v>
      </c>
      <c r="C1150" s="15" t="s">
        <v>1956</v>
      </c>
      <c r="D1150" s="34" t="s">
        <v>1956</v>
      </c>
      <c r="E1150" s="8" t="s">
        <v>1970</v>
      </c>
      <c r="F1150" s="27">
        <v>986</v>
      </c>
      <c r="G1150" s="22">
        <v>41620</v>
      </c>
      <c r="H1150" s="17" t="s">
        <v>2246</v>
      </c>
      <c r="I1150" s="19" t="s">
        <v>1446</v>
      </c>
      <c r="J1150" s="16" t="s">
        <v>1447</v>
      </c>
      <c r="K1150" s="18">
        <v>837760</v>
      </c>
    </row>
    <row r="1151" spans="1:11" s="23" customFormat="1" ht="30">
      <c r="A1151" s="29" t="s">
        <v>1591</v>
      </c>
      <c r="B1151" s="9" t="s">
        <v>733</v>
      </c>
      <c r="C1151" s="15" t="s">
        <v>1489</v>
      </c>
      <c r="D1151" s="34">
        <v>39721</v>
      </c>
      <c r="E1151" s="8" t="s">
        <v>1957</v>
      </c>
      <c r="F1151" s="27">
        <v>285</v>
      </c>
      <c r="G1151" s="22">
        <v>41620</v>
      </c>
      <c r="H1151" s="17" t="s">
        <v>2247</v>
      </c>
      <c r="I1151" s="19" t="s">
        <v>1490</v>
      </c>
      <c r="J1151" s="16" t="s">
        <v>398</v>
      </c>
      <c r="K1151" s="18">
        <v>59405</v>
      </c>
    </row>
    <row r="1152" spans="1:11" s="23" customFormat="1" ht="120">
      <c r="A1152" s="29" t="s">
        <v>1591</v>
      </c>
      <c r="B1152" s="9" t="s">
        <v>733</v>
      </c>
      <c r="C1152" s="15" t="s">
        <v>1489</v>
      </c>
      <c r="D1152" s="34">
        <v>39721</v>
      </c>
      <c r="E1152" s="8" t="s">
        <v>1957</v>
      </c>
      <c r="F1152" s="27">
        <v>286</v>
      </c>
      <c r="G1152" s="22">
        <v>41620</v>
      </c>
      <c r="H1152" s="17" t="s">
        <v>1491</v>
      </c>
      <c r="I1152" s="19" t="s">
        <v>1492</v>
      </c>
      <c r="J1152" s="16" t="s">
        <v>1965</v>
      </c>
      <c r="K1152" s="18">
        <v>111860</v>
      </c>
    </row>
    <row r="1153" spans="1:11" s="23" customFormat="1" ht="45">
      <c r="A1153" s="29" t="s">
        <v>1591</v>
      </c>
      <c r="B1153" s="9" t="s">
        <v>731</v>
      </c>
      <c r="C1153" s="15" t="s">
        <v>1956</v>
      </c>
      <c r="D1153" s="34" t="s">
        <v>1956</v>
      </c>
      <c r="E1153" s="8" t="s">
        <v>1970</v>
      </c>
      <c r="F1153" s="27">
        <v>987</v>
      </c>
      <c r="G1153" s="22">
        <v>41620</v>
      </c>
      <c r="H1153" s="17" t="s">
        <v>1493</v>
      </c>
      <c r="I1153" s="19" t="s">
        <v>1494</v>
      </c>
      <c r="J1153" s="16" t="s">
        <v>1495</v>
      </c>
      <c r="K1153" s="18">
        <v>340607</v>
      </c>
    </row>
    <row r="1154" spans="1:11" s="23" customFormat="1" ht="30">
      <c r="A1154" s="29" t="s">
        <v>1591</v>
      </c>
      <c r="B1154" s="9" t="s">
        <v>731</v>
      </c>
      <c r="C1154" s="15" t="s">
        <v>1956</v>
      </c>
      <c r="D1154" s="34" t="s">
        <v>1956</v>
      </c>
      <c r="E1154" s="8" t="s">
        <v>1957</v>
      </c>
      <c r="F1154" s="27">
        <v>288</v>
      </c>
      <c r="G1154" s="22">
        <v>41624</v>
      </c>
      <c r="H1154" s="17" t="s">
        <v>1496</v>
      </c>
      <c r="I1154" s="19" t="s">
        <v>1497</v>
      </c>
      <c r="J1154" s="16" t="s">
        <v>1498</v>
      </c>
      <c r="K1154" s="18">
        <v>80920</v>
      </c>
    </row>
    <row r="1155" spans="1:11" s="23" customFormat="1" ht="60">
      <c r="A1155" s="29" t="s">
        <v>1591</v>
      </c>
      <c r="B1155" s="9" t="s">
        <v>733</v>
      </c>
      <c r="C1155" s="15" t="s">
        <v>1499</v>
      </c>
      <c r="D1155" s="34">
        <v>41620</v>
      </c>
      <c r="E1155" s="8" t="s">
        <v>1970</v>
      </c>
      <c r="F1155" s="27">
        <v>988</v>
      </c>
      <c r="G1155" s="22">
        <v>41624</v>
      </c>
      <c r="H1155" s="17" t="s">
        <v>1500</v>
      </c>
      <c r="I1155" s="19" t="s">
        <v>1501</v>
      </c>
      <c r="J1155" s="16" t="s">
        <v>1502</v>
      </c>
      <c r="K1155" s="18">
        <v>345100</v>
      </c>
    </row>
    <row r="1156" spans="1:11" s="23" customFormat="1" ht="75">
      <c r="A1156" s="29" t="s">
        <v>1591</v>
      </c>
      <c r="B1156" s="9" t="s">
        <v>733</v>
      </c>
      <c r="C1156" s="15" t="s">
        <v>1503</v>
      </c>
      <c r="D1156" s="34">
        <v>41621</v>
      </c>
      <c r="E1156" s="8" t="s">
        <v>1957</v>
      </c>
      <c r="F1156" s="27">
        <v>291</v>
      </c>
      <c r="G1156" s="22">
        <v>41625</v>
      </c>
      <c r="H1156" s="17" t="s">
        <v>1504</v>
      </c>
      <c r="I1156" s="19" t="s">
        <v>1505</v>
      </c>
      <c r="J1156" s="16" t="s">
        <v>1506</v>
      </c>
      <c r="K1156" s="18">
        <v>13568261</v>
      </c>
    </row>
    <row r="1157" spans="1:11" s="23" customFormat="1" ht="105">
      <c r="A1157" s="29" t="s">
        <v>1591</v>
      </c>
      <c r="B1157" s="9" t="s">
        <v>2290</v>
      </c>
      <c r="C1157" s="15" t="s">
        <v>1956</v>
      </c>
      <c r="D1157" s="34" t="s">
        <v>1956</v>
      </c>
      <c r="E1157" s="8" t="s">
        <v>1957</v>
      </c>
      <c r="F1157" s="27">
        <v>290</v>
      </c>
      <c r="G1157" s="22">
        <v>41625</v>
      </c>
      <c r="H1157" s="17" t="s">
        <v>2248</v>
      </c>
      <c r="I1157" s="19" t="s">
        <v>1507</v>
      </c>
      <c r="J1157" s="16" t="s">
        <v>904</v>
      </c>
      <c r="K1157" s="18">
        <v>542640</v>
      </c>
    </row>
    <row r="1158" spans="1:11" s="23" customFormat="1" ht="45">
      <c r="A1158" s="29" t="s">
        <v>1591</v>
      </c>
      <c r="B1158" s="9" t="s">
        <v>733</v>
      </c>
      <c r="C1158" s="15" t="s">
        <v>1508</v>
      </c>
      <c r="D1158" s="34">
        <v>41584</v>
      </c>
      <c r="E1158" s="8" t="s">
        <v>1970</v>
      </c>
      <c r="F1158" s="27">
        <v>989</v>
      </c>
      <c r="G1158" s="22">
        <v>41625</v>
      </c>
      <c r="H1158" s="17" t="s">
        <v>1509</v>
      </c>
      <c r="I1158" s="19" t="s">
        <v>1510</v>
      </c>
      <c r="J1158" s="16" t="s">
        <v>1511</v>
      </c>
      <c r="K1158" s="18">
        <v>136850</v>
      </c>
    </row>
    <row r="1159" spans="1:11" s="23" customFormat="1" ht="45">
      <c r="A1159" s="29" t="s">
        <v>1591</v>
      </c>
      <c r="B1159" s="9" t="s">
        <v>1656</v>
      </c>
      <c r="C1159" s="15" t="s">
        <v>1657</v>
      </c>
      <c r="D1159" s="34">
        <v>40625</v>
      </c>
      <c r="E1159" s="8" t="s">
        <v>1957</v>
      </c>
      <c r="F1159" s="27">
        <v>293</v>
      </c>
      <c r="G1159" s="22">
        <v>41628</v>
      </c>
      <c r="H1159" s="17" t="s">
        <v>2249</v>
      </c>
      <c r="I1159" s="19" t="s">
        <v>1512</v>
      </c>
      <c r="J1159" s="16" t="s">
        <v>1513</v>
      </c>
      <c r="K1159" s="18">
        <v>70029</v>
      </c>
    </row>
    <row r="1160" spans="1:11" s="23" customFormat="1" ht="165">
      <c r="A1160" s="29" t="s">
        <v>1591</v>
      </c>
      <c r="B1160" s="9" t="s">
        <v>1656</v>
      </c>
      <c r="C1160" s="15" t="s">
        <v>1657</v>
      </c>
      <c r="D1160" s="34">
        <v>40625</v>
      </c>
      <c r="E1160" s="8" t="s">
        <v>1957</v>
      </c>
      <c r="F1160" s="27">
        <v>294</v>
      </c>
      <c r="G1160" s="22">
        <v>41628</v>
      </c>
      <c r="H1160" s="17" t="s">
        <v>1514</v>
      </c>
      <c r="I1160" s="19" t="s">
        <v>351</v>
      </c>
      <c r="J1160" s="16" t="s">
        <v>2347</v>
      </c>
      <c r="K1160" s="18">
        <v>981789</v>
      </c>
    </row>
    <row r="1161" spans="1:11" s="23" customFormat="1" ht="60">
      <c r="A1161" s="29" t="s">
        <v>1591</v>
      </c>
      <c r="B1161" s="9" t="s">
        <v>1656</v>
      </c>
      <c r="C1161" s="15" t="s">
        <v>1657</v>
      </c>
      <c r="D1161" s="34">
        <v>40625</v>
      </c>
      <c r="E1161" s="8" t="s">
        <v>1957</v>
      </c>
      <c r="F1161" s="27">
        <v>295</v>
      </c>
      <c r="G1161" s="22">
        <v>41628</v>
      </c>
      <c r="H1161" s="17" t="s">
        <v>1515</v>
      </c>
      <c r="I1161" s="19" t="s">
        <v>197</v>
      </c>
      <c r="J1161" s="16" t="s">
        <v>1115</v>
      </c>
      <c r="K1161" s="18">
        <v>28097</v>
      </c>
    </row>
    <row r="1162" spans="1:11" s="23" customFormat="1" ht="45">
      <c r="A1162" s="29" t="s">
        <v>1591</v>
      </c>
      <c r="B1162" s="9" t="s">
        <v>1656</v>
      </c>
      <c r="C1162" s="15" t="s">
        <v>1657</v>
      </c>
      <c r="D1162" s="34">
        <v>40625</v>
      </c>
      <c r="E1162" s="8" t="s">
        <v>1957</v>
      </c>
      <c r="F1162" s="27">
        <v>296</v>
      </c>
      <c r="G1162" s="22">
        <v>41628</v>
      </c>
      <c r="H1162" s="17" t="s">
        <v>1516</v>
      </c>
      <c r="I1162" s="19" t="s">
        <v>1517</v>
      </c>
      <c r="J1162" s="16" t="s">
        <v>1518</v>
      </c>
      <c r="K1162" s="18">
        <v>100524</v>
      </c>
    </row>
    <row r="1163" spans="1:11" s="23" customFormat="1" ht="45">
      <c r="A1163" s="29" t="s">
        <v>1591</v>
      </c>
      <c r="B1163" s="9" t="s">
        <v>1656</v>
      </c>
      <c r="C1163" s="15" t="s">
        <v>1657</v>
      </c>
      <c r="D1163" s="34">
        <v>40625</v>
      </c>
      <c r="E1163" s="8" t="s">
        <v>1957</v>
      </c>
      <c r="F1163" s="27">
        <v>297</v>
      </c>
      <c r="G1163" s="22">
        <v>41628</v>
      </c>
      <c r="H1163" s="17" t="s">
        <v>1519</v>
      </c>
      <c r="I1163" s="19" t="s">
        <v>1659</v>
      </c>
      <c r="J1163" s="16" t="s">
        <v>1961</v>
      </c>
      <c r="K1163" s="18">
        <v>518352</v>
      </c>
    </row>
    <row r="1164" spans="1:11" s="23" customFormat="1" ht="30">
      <c r="A1164" s="29" t="s">
        <v>1591</v>
      </c>
      <c r="B1164" s="9" t="s">
        <v>1656</v>
      </c>
      <c r="C1164" s="15" t="s">
        <v>1657</v>
      </c>
      <c r="D1164" s="34">
        <v>40625</v>
      </c>
      <c r="E1164" s="8" t="s">
        <v>1957</v>
      </c>
      <c r="F1164" s="27">
        <v>298</v>
      </c>
      <c r="G1164" s="22">
        <v>41628</v>
      </c>
      <c r="H1164" s="17" t="s">
        <v>1520</v>
      </c>
      <c r="I1164" s="19" t="s">
        <v>1521</v>
      </c>
      <c r="J1164" s="16" t="s">
        <v>2331</v>
      </c>
      <c r="K1164" s="18">
        <v>232133</v>
      </c>
    </row>
    <row r="1165" spans="1:11" s="23" customFormat="1" ht="30">
      <c r="A1165" s="29" t="s">
        <v>1591</v>
      </c>
      <c r="B1165" s="9" t="s">
        <v>1656</v>
      </c>
      <c r="C1165" s="15" t="s">
        <v>1657</v>
      </c>
      <c r="D1165" s="34">
        <v>40625</v>
      </c>
      <c r="E1165" s="8" t="s">
        <v>1957</v>
      </c>
      <c r="F1165" s="27">
        <v>299</v>
      </c>
      <c r="G1165" s="22">
        <v>41628</v>
      </c>
      <c r="H1165" s="17" t="s">
        <v>2250</v>
      </c>
      <c r="I1165" s="19" t="s">
        <v>1522</v>
      </c>
      <c r="J1165" s="16" t="s">
        <v>2417</v>
      </c>
      <c r="K1165" s="18">
        <v>125509</v>
      </c>
    </row>
    <row r="1166" spans="1:11" s="23" customFormat="1" ht="30">
      <c r="A1166" s="29" t="s">
        <v>1591</v>
      </c>
      <c r="B1166" s="9" t="s">
        <v>1656</v>
      </c>
      <c r="C1166" s="15" t="s">
        <v>1657</v>
      </c>
      <c r="D1166" s="34">
        <v>40625</v>
      </c>
      <c r="E1166" s="8" t="s">
        <v>1957</v>
      </c>
      <c r="F1166" s="27">
        <v>300</v>
      </c>
      <c r="G1166" s="22">
        <v>41628</v>
      </c>
      <c r="H1166" s="17" t="s">
        <v>1523</v>
      </c>
      <c r="I1166" s="19" t="s">
        <v>1524</v>
      </c>
      <c r="J1166" s="16" t="s">
        <v>195</v>
      </c>
      <c r="K1166" s="18">
        <v>43849</v>
      </c>
    </row>
    <row r="1167" spans="1:11" s="23" customFormat="1" ht="30">
      <c r="A1167" s="29" t="s">
        <v>1591</v>
      </c>
      <c r="B1167" s="9" t="s">
        <v>1656</v>
      </c>
      <c r="C1167" s="15" t="s">
        <v>1657</v>
      </c>
      <c r="D1167" s="34">
        <v>40625</v>
      </c>
      <c r="E1167" s="8" t="s">
        <v>1957</v>
      </c>
      <c r="F1167" s="27">
        <v>301</v>
      </c>
      <c r="G1167" s="22">
        <v>41628</v>
      </c>
      <c r="H1167" s="17" t="s">
        <v>1525</v>
      </c>
      <c r="I1167" s="19" t="s">
        <v>1659</v>
      </c>
      <c r="J1167" s="16" t="s">
        <v>1961</v>
      </c>
      <c r="K1167" s="18">
        <v>927872</v>
      </c>
    </row>
    <row r="1168" spans="1:11" s="23" customFormat="1" ht="30">
      <c r="A1168" s="29" t="s">
        <v>1591</v>
      </c>
      <c r="B1168" s="9" t="s">
        <v>1656</v>
      </c>
      <c r="C1168" s="15" t="s">
        <v>1657</v>
      </c>
      <c r="D1168" s="34">
        <v>40625</v>
      </c>
      <c r="E1168" s="8" t="s">
        <v>1957</v>
      </c>
      <c r="F1168" s="27">
        <v>302</v>
      </c>
      <c r="G1168" s="22">
        <v>41628</v>
      </c>
      <c r="H1168" s="17" t="s">
        <v>1526</v>
      </c>
      <c r="I1168" s="19" t="s">
        <v>197</v>
      </c>
      <c r="J1168" s="16" t="s">
        <v>1115</v>
      </c>
      <c r="K1168" s="18">
        <v>302819</v>
      </c>
    </row>
    <row r="1169" spans="1:11" s="23" customFormat="1" ht="30">
      <c r="A1169" s="29" t="s">
        <v>1591</v>
      </c>
      <c r="B1169" s="9" t="s">
        <v>1656</v>
      </c>
      <c r="C1169" s="15" t="s">
        <v>1657</v>
      </c>
      <c r="D1169" s="34">
        <v>40625</v>
      </c>
      <c r="E1169" s="8" t="s">
        <v>1957</v>
      </c>
      <c r="F1169" s="27">
        <v>303</v>
      </c>
      <c r="G1169" s="22">
        <v>41628</v>
      </c>
      <c r="H1169" s="17" t="s">
        <v>1527</v>
      </c>
      <c r="I1169" s="19" t="s">
        <v>1522</v>
      </c>
      <c r="J1169" s="16" t="s">
        <v>2417</v>
      </c>
      <c r="K1169" s="18">
        <v>250766</v>
      </c>
    </row>
    <row r="1170" spans="1:11" s="23" customFormat="1" ht="30">
      <c r="A1170" s="29" t="s">
        <v>1591</v>
      </c>
      <c r="B1170" s="9" t="s">
        <v>1656</v>
      </c>
      <c r="C1170" s="15" t="s">
        <v>1657</v>
      </c>
      <c r="D1170" s="34">
        <v>40625</v>
      </c>
      <c r="E1170" s="8" t="s">
        <v>1957</v>
      </c>
      <c r="F1170" s="27">
        <v>304</v>
      </c>
      <c r="G1170" s="22">
        <v>41628</v>
      </c>
      <c r="H1170" s="17" t="s">
        <v>1528</v>
      </c>
      <c r="I1170" s="19" t="s">
        <v>197</v>
      </c>
      <c r="J1170" s="16" t="s">
        <v>1115</v>
      </c>
      <c r="K1170" s="18">
        <v>68424</v>
      </c>
    </row>
    <row r="1171" spans="1:11" s="23" customFormat="1" ht="30">
      <c r="A1171" s="29" t="s">
        <v>1591</v>
      </c>
      <c r="B1171" s="9" t="s">
        <v>1656</v>
      </c>
      <c r="C1171" s="15" t="s">
        <v>1657</v>
      </c>
      <c r="D1171" s="34">
        <v>40625</v>
      </c>
      <c r="E1171" s="8" t="s">
        <v>1957</v>
      </c>
      <c r="F1171" s="27">
        <v>305</v>
      </c>
      <c r="G1171" s="22">
        <v>41628</v>
      </c>
      <c r="H1171" s="17" t="s">
        <v>1529</v>
      </c>
      <c r="I1171" s="19" t="s">
        <v>1530</v>
      </c>
      <c r="J1171" s="16" t="s">
        <v>1531</v>
      </c>
      <c r="K1171" s="18">
        <v>51765</v>
      </c>
    </row>
    <row r="1172" spans="1:11" s="23" customFormat="1" ht="30">
      <c r="A1172" s="29" t="s">
        <v>1591</v>
      </c>
      <c r="B1172" s="9" t="s">
        <v>1656</v>
      </c>
      <c r="C1172" s="15" t="s">
        <v>1657</v>
      </c>
      <c r="D1172" s="34">
        <v>40625</v>
      </c>
      <c r="E1172" s="8" t="s">
        <v>1957</v>
      </c>
      <c r="F1172" s="27">
        <v>306</v>
      </c>
      <c r="G1172" s="22">
        <v>41628</v>
      </c>
      <c r="H1172" s="17" t="s">
        <v>2251</v>
      </c>
      <c r="I1172" s="19" t="s">
        <v>1532</v>
      </c>
      <c r="J1172" s="16" t="s">
        <v>1533</v>
      </c>
      <c r="K1172" s="18">
        <v>226349</v>
      </c>
    </row>
    <row r="1173" spans="1:11" s="23" customFormat="1" ht="30">
      <c r="A1173" s="29" t="s">
        <v>1591</v>
      </c>
      <c r="B1173" s="9" t="s">
        <v>1656</v>
      </c>
      <c r="C1173" s="15" t="s">
        <v>1657</v>
      </c>
      <c r="D1173" s="34">
        <v>40625</v>
      </c>
      <c r="E1173" s="8" t="s">
        <v>1957</v>
      </c>
      <c r="F1173" s="27">
        <v>307</v>
      </c>
      <c r="G1173" s="22">
        <v>41628</v>
      </c>
      <c r="H1173" s="17" t="s">
        <v>1534</v>
      </c>
      <c r="I1173" s="19" t="s">
        <v>1535</v>
      </c>
      <c r="J1173" s="16" t="s">
        <v>1662</v>
      </c>
      <c r="K1173" s="18">
        <v>437536</v>
      </c>
    </row>
    <row r="1174" spans="1:11" s="23" customFormat="1" ht="30">
      <c r="A1174" s="29" t="s">
        <v>1591</v>
      </c>
      <c r="B1174" s="9" t="s">
        <v>1656</v>
      </c>
      <c r="C1174" s="15" t="s">
        <v>1657</v>
      </c>
      <c r="D1174" s="34">
        <v>40625</v>
      </c>
      <c r="E1174" s="8" t="s">
        <v>1957</v>
      </c>
      <c r="F1174" s="27">
        <v>308</v>
      </c>
      <c r="G1174" s="22">
        <v>41628</v>
      </c>
      <c r="H1174" s="17" t="s">
        <v>1536</v>
      </c>
      <c r="I1174" s="19" t="s">
        <v>1659</v>
      </c>
      <c r="J1174" s="16" t="s">
        <v>1961</v>
      </c>
      <c r="K1174" s="18">
        <v>831927</v>
      </c>
    </row>
    <row r="1175" spans="1:11" s="23" customFormat="1" ht="45">
      <c r="A1175" s="29" t="s">
        <v>1591</v>
      </c>
      <c r="B1175" s="9" t="s">
        <v>1656</v>
      </c>
      <c r="C1175" s="15" t="s">
        <v>1657</v>
      </c>
      <c r="D1175" s="34">
        <v>40625</v>
      </c>
      <c r="E1175" s="8" t="s">
        <v>1957</v>
      </c>
      <c r="F1175" s="27">
        <v>309</v>
      </c>
      <c r="G1175" s="22">
        <v>41628</v>
      </c>
      <c r="H1175" s="17" t="s">
        <v>2252</v>
      </c>
      <c r="I1175" s="19" t="s">
        <v>1521</v>
      </c>
      <c r="J1175" s="16" t="s">
        <v>2331</v>
      </c>
      <c r="K1175" s="18">
        <v>141047</v>
      </c>
    </row>
    <row r="1176" spans="1:11" s="23" customFormat="1" ht="30">
      <c r="A1176" s="29" t="s">
        <v>1591</v>
      </c>
      <c r="B1176" s="9" t="s">
        <v>1656</v>
      </c>
      <c r="C1176" s="15" t="s">
        <v>1657</v>
      </c>
      <c r="D1176" s="34">
        <v>40625</v>
      </c>
      <c r="E1176" s="8" t="s">
        <v>1970</v>
      </c>
      <c r="F1176" s="27">
        <v>292</v>
      </c>
      <c r="G1176" s="22">
        <v>41628</v>
      </c>
      <c r="H1176" s="17" t="s">
        <v>1537</v>
      </c>
      <c r="I1176" s="19" t="s">
        <v>1538</v>
      </c>
      <c r="J1176" s="16" t="s">
        <v>366</v>
      </c>
      <c r="K1176" s="18">
        <v>544318</v>
      </c>
    </row>
    <row r="1177" spans="1:11" s="23" customFormat="1" ht="45">
      <c r="A1177" s="29" t="s">
        <v>1591</v>
      </c>
      <c r="B1177" s="9" t="s">
        <v>733</v>
      </c>
      <c r="C1177" s="15" t="s">
        <v>1539</v>
      </c>
      <c r="D1177" s="34">
        <v>41411</v>
      </c>
      <c r="E1177" s="8" t="s">
        <v>1970</v>
      </c>
      <c r="F1177" s="27">
        <v>990</v>
      </c>
      <c r="G1177" s="22">
        <v>41631</v>
      </c>
      <c r="H1177" s="17" t="s">
        <v>1540</v>
      </c>
      <c r="I1177" s="19" t="s">
        <v>1541</v>
      </c>
      <c r="J1177" s="16" t="s">
        <v>1542</v>
      </c>
      <c r="K1177" s="18">
        <v>181740</v>
      </c>
    </row>
    <row r="1178" spans="1:11" s="23" customFormat="1" ht="30">
      <c r="A1178" s="29" t="s">
        <v>1591</v>
      </c>
      <c r="B1178" s="9" t="s">
        <v>1656</v>
      </c>
      <c r="C1178" s="15" t="s">
        <v>1657</v>
      </c>
      <c r="D1178" s="34">
        <v>40625</v>
      </c>
      <c r="E1178" s="8" t="s">
        <v>1970</v>
      </c>
      <c r="F1178" s="27">
        <v>317</v>
      </c>
      <c r="G1178" s="22">
        <v>41628</v>
      </c>
      <c r="H1178" s="17" t="s">
        <v>1543</v>
      </c>
      <c r="I1178" s="19" t="s">
        <v>351</v>
      </c>
      <c r="J1178" s="16" t="s">
        <v>2347</v>
      </c>
      <c r="K1178" s="18">
        <v>448171</v>
      </c>
    </row>
    <row r="1179" spans="1:11" s="23" customFormat="1" ht="60">
      <c r="A1179" s="29" t="s">
        <v>1591</v>
      </c>
      <c r="B1179" s="9" t="s">
        <v>733</v>
      </c>
      <c r="C1179" s="15" t="s">
        <v>1544</v>
      </c>
      <c r="D1179" s="34" t="s">
        <v>1545</v>
      </c>
      <c r="E1179" s="8" t="s">
        <v>1970</v>
      </c>
      <c r="F1179" s="27">
        <v>991</v>
      </c>
      <c r="G1179" s="22">
        <v>41631</v>
      </c>
      <c r="H1179" s="17" t="s">
        <v>2253</v>
      </c>
      <c r="I1179" s="19" t="s">
        <v>1546</v>
      </c>
      <c r="J1179" s="16" t="s">
        <v>1547</v>
      </c>
      <c r="K1179" s="18">
        <v>2225105</v>
      </c>
    </row>
    <row r="1180" spans="1:11" s="23" customFormat="1" ht="45">
      <c r="A1180" s="29" t="s">
        <v>1591</v>
      </c>
      <c r="B1180" s="9" t="s">
        <v>2295</v>
      </c>
      <c r="C1180" s="15" t="s">
        <v>1439</v>
      </c>
      <c r="D1180" s="34">
        <v>40857</v>
      </c>
      <c r="E1180" s="8" t="s">
        <v>1970</v>
      </c>
      <c r="F1180" s="27">
        <v>992</v>
      </c>
      <c r="G1180" s="22">
        <v>41632</v>
      </c>
      <c r="H1180" s="17" t="s">
        <v>2254</v>
      </c>
      <c r="I1180" s="19" t="s">
        <v>1794</v>
      </c>
      <c r="J1180" s="16" t="s">
        <v>1795</v>
      </c>
      <c r="K1180" s="18">
        <v>174363</v>
      </c>
    </row>
    <row r="1181" spans="1:11" s="23" customFormat="1" ht="30">
      <c r="A1181" s="29" t="s">
        <v>1591</v>
      </c>
      <c r="B1181" s="9" t="s">
        <v>2295</v>
      </c>
      <c r="C1181" s="15" t="s">
        <v>1439</v>
      </c>
      <c r="D1181" s="34">
        <v>40857</v>
      </c>
      <c r="E1181" s="8" t="s">
        <v>1970</v>
      </c>
      <c r="F1181" s="27">
        <v>993</v>
      </c>
      <c r="G1181" s="22">
        <v>41634</v>
      </c>
      <c r="H1181" s="17" t="s">
        <v>1548</v>
      </c>
      <c r="I1181" s="19" t="s">
        <v>1794</v>
      </c>
      <c r="J1181" s="16" t="s">
        <v>1795</v>
      </c>
      <c r="K1181" s="18">
        <v>154063</v>
      </c>
    </row>
    <row r="1182" spans="1:11" s="23" customFormat="1" ht="30">
      <c r="A1182" s="29" t="s">
        <v>1591</v>
      </c>
      <c r="B1182" s="9" t="s">
        <v>731</v>
      </c>
      <c r="C1182" s="15" t="s">
        <v>1956</v>
      </c>
      <c r="D1182" s="34" t="s">
        <v>1956</v>
      </c>
      <c r="E1182" s="8" t="s">
        <v>1957</v>
      </c>
      <c r="F1182" s="27">
        <v>311</v>
      </c>
      <c r="G1182" s="22">
        <v>41634</v>
      </c>
      <c r="H1182" s="17" t="s">
        <v>2255</v>
      </c>
      <c r="I1182" s="19" t="s">
        <v>1448</v>
      </c>
      <c r="J1182" s="16" t="s">
        <v>1449</v>
      </c>
      <c r="K1182" s="18">
        <v>224648</v>
      </c>
    </row>
    <row r="1183" spans="1:11" s="23" customFormat="1" ht="30">
      <c r="A1183" s="29" t="s">
        <v>1591</v>
      </c>
      <c r="B1183" s="9" t="s">
        <v>2295</v>
      </c>
      <c r="C1183" s="15" t="s">
        <v>1439</v>
      </c>
      <c r="D1183" s="34">
        <v>40857</v>
      </c>
      <c r="E1183" s="8" t="s">
        <v>1970</v>
      </c>
      <c r="F1183" s="27">
        <v>994</v>
      </c>
      <c r="G1183" s="22">
        <v>41634</v>
      </c>
      <c r="H1183" s="17" t="s">
        <v>1549</v>
      </c>
      <c r="I1183" s="19" t="s">
        <v>1794</v>
      </c>
      <c r="J1183" s="16" t="s">
        <v>1795</v>
      </c>
      <c r="K1183" s="18">
        <v>110363</v>
      </c>
    </row>
    <row r="1184" spans="1:11" s="23" customFormat="1" ht="30">
      <c r="A1184" s="29" t="s">
        <v>1591</v>
      </c>
      <c r="B1184" s="9" t="s">
        <v>2295</v>
      </c>
      <c r="C1184" s="15" t="s">
        <v>1439</v>
      </c>
      <c r="D1184" s="34">
        <v>40857</v>
      </c>
      <c r="E1184" s="8" t="s">
        <v>1970</v>
      </c>
      <c r="F1184" s="27">
        <v>995</v>
      </c>
      <c r="G1184" s="22">
        <v>41634</v>
      </c>
      <c r="H1184" s="17" t="s">
        <v>1550</v>
      </c>
      <c r="I1184" s="19" t="s">
        <v>1794</v>
      </c>
      <c r="J1184" s="16" t="s">
        <v>1795</v>
      </c>
      <c r="K1184" s="18">
        <v>126363</v>
      </c>
    </row>
    <row r="1185" spans="1:11" s="23" customFormat="1" ht="30">
      <c r="A1185" s="29" t="s">
        <v>1591</v>
      </c>
      <c r="B1185" s="9" t="s">
        <v>2295</v>
      </c>
      <c r="C1185" s="15" t="s">
        <v>1439</v>
      </c>
      <c r="D1185" s="34">
        <v>40857</v>
      </c>
      <c r="E1185" s="8" t="s">
        <v>1970</v>
      </c>
      <c r="F1185" s="27">
        <v>996</v>
      </c>
      <c r="G1185" s="22">
        <v>41634</v>
      </c>
      <c r="H1185" s="17" t="s">
        <v>1551</v>
      </c>
      <c r="I1185" s="19" t="s">
        <v>1794</v>
      </c>
      <c r="J1185" s="16" t="s">
        <v>1795</v>
      </c>
      <c r="K1185" s="18">
        <v>199363</v>
      </c>
    </row>
    <row r="1186" spans="1:11" s="23" customFormat="1" ht="30">
      <c r="A1186" s="29" t="s">
        <v>1591</v>
      </c>
      <c r="B1186" s="9" t="s">
        <v>1656</v>
      </c>
      <c r="C1186" s="15" t="s">
        <v>1657</v>
      </c>
      <c r="D1186" s="34">
        <v>40625</v>
      </c>
      <c r="E1186" s="8" t="s">
        <v>1957</v>
      </c>
      <c r="F1186" s="27">
        <v>313</v>
      </c>
      <c r="G1186" s="22">
        <v>41635</v>
      </c>
      <c r="H1186" s="17" t="s">
        <v>1552</v>
      </c>
      <c r="I1186" s="19" t="s">
        <v>1553</v>
      </c>
      <c r="J1186" s="16" t="s">
        <v>1554</v>
      </c>
      <c r="K1186" s="18">
        <v>1821042</v>
      </c>
    </row>
    <row r="1187" spans="1:11" s="23" customFormat="1" ht="30">
      <c r="A1187" s="29" t="s">
        <v>1591</v>
      </c>
      <c r="B1187" s="9" t="s">
        <v>2295</v>
      </c>
      <c r="C1187" s="15" t="s">
        <v>1439</v>
      </c>
      <c r="D1187" s="34">
        <v>40857</v>
      </c>
      <c r="E1187" s="8" t="s">
        <v>1970</v>
      </c>
      <c r="F1187" s="27">
        <v>997</v>
      </c>
      <c r="G1187" s="22">
        <v>41635</v>
      </c>
      <c r="H1187" s="17" t="s">
        <v>1555</v>
      </c>
      <c r="I1187" s="19" t="s">
        <v>1794</v>
      </c>
      <c r="J1187" s="16" t="s">
        <v>1795</v>
      </c>
      <c r="K1187" s="18">
        <v>379826</v>
      </c>
    </row>
    <row r="1188" spans="1:11" s="23" customFormat="1" ht="45">
      <c r="A1188" s="29" t="s">
        <v>1591</v>
      </c>
      <c r="B1188" s="9" t="s">
        <v>2295</v>
      </c>
      <c r="C1188" s="15" t="s">
        <v>1439</v>
      </c>
      <c r="D1188" s="34">
        <v>40857</v>
      </c>
      <c r="E1188" s="8" t="s">
        <v>1970</v>
      </c>
      <c r="F1188" s="27">
        <v>998</v>
      </c>
      <c r="G1188" s="22">
        <v>41635</v>
      </c>
      <c r="H1188" s="17" t="s">
        <v>1556</v>
      </c>
      <c r="I1188" s="19" t="s">
        <v>1794</v>
      </c>
      <c r="J1188" s="16" t="s">
        <v>1795</v>
      </c>
      <c r="K1188" s="18">
        <v>454363</v>
      </c>
    </row>
    <row r="1189" spans="1:11" s="23" customFormat="1" ht="30">
      <c r="A1189" s="29" t="s">
        <v>1591</v>
      </c>
      <c r="B1189" s="9" t="s">
        <v>2295</v>
      </c>
      <c r="C1189" s="15" t="s">
        <v>1439</v>
      </c>
      <c r="D1189" s="34">
        <v>40857</v>
      </c>
      <c r="E1189" s="8" t="s">
        <v>1970</v>
      </c>
      <c r="F1189" s="27">
        <v>20604</v>
      </c>
      <c r="G1189" s="22">
        <v>41635</v>
      </c>
      <c r="H1189" s="17" t="s">
        <v>1557</v>
      </c>
      <c r="I1189" s="19" t="s">
        <v>1794</v>
      </c>
      <c r="J1189" s="16" t="s">
        <v>1795</v>
      </c>
      <c r="K1189" s="18">
        <v>296363</v>
      </c>
    </row>
    <row r="1190" spans="1:11" s="23" customFormat="1" ht="30">
      <c r="A1190" s="29" t="s">
        <v>1591</v>
      </c>
      <c r="B1190" s="9" t="s">
        <v>1656</v>
      </c>
      <c r="C1190" s="15" t="s">
        <v>1657</v>
      </c>
      <c r="D1190" s="34">
        <v>40625</v>
      </c>
      <c r="E1190" s="8" t="s">
        <v>1957</v>
      </c>
      <c r="F1190" s="27">
        <v>314</v>
      </c>
      <c r="G1190" s="22">
        <v>41635</v>
      </c>
      <c r="H1190" s="17" t="s">
        <v>1558</v>
      </c>
      <c r="I1190" s="19" t="s">
        <v>1559</v>
      </c>
      <c r="J1190" s="16" t="s">
        <v>700</v>
      </c>
      <c r="K1190" s="18">
        <v>3087</v>
      </c>
    </row>
    <row r="1191" spans="1:11" s="23" customFormat="1" ht="45">
      <c r="A1191" s="29" t="s">
        <v>1591</v>
      </c>
      <c r="B1191" s="9" t="s">
        <v>2295</v>
      </c>
      <c r="C1191" s="15" t="s">
        <v>1439</v>
      </c>
      <c r="D1191" s="34">
        <v>40857</v>
      </c>
      <c r="E1191" s="8" t="s">
        <v>1970</v>
      </c>
      <c r="F1191" s="27">
        <v>1000</v>
      </c>
      <c r="G1191" s="22">
        <v>41635</v>
      </c>
      <c r="H1191" s="17" t="s">
        <v>1560</v>
      </c>
      <c r="I1191" s="19" t="s">
        <v>1794</v>
      </c>
      <c r="J1191" s="16" t="s">
        <v>1795</v>
      </c>
      <c r="K1191" s="18">
        <v>296363</v>
      </c>
    </row>
    <row r="1192" spans="1:11" s="23" customFormat="1" ht="45">
      <c r="A1192" s="29" t="s">
        <v>1591</v>
      </c>
      <c r="B1192" s="9" t="s">
        <v>2295</v>
      </c>
      <c r="C1192" s="15" t="s">
        <v>1439</v>
      </c>
      <c r="D1192" s="34">
        <v>40857</v>
      </c>
      <c r="E1192" s="8" t="s">
        <v>1970</v>
      </c>
      <c r="F1192" s="27">
        <v>1001</v>
      </c>
      <c r="G1192" s="22">
        <v>41635</v>
      </c>
      <c r="H1192" s="17" t="s">
        <v>1561</v>
      </c>
      <c r="I1192" s="19" t="s">
        <v>1794</v>
      </c>
      <c r="J1192" s="16" t="s">
        <v>1795</v>
      </c>
      <c r="K1192" s="18">
        <v>379826</v>
      </c>
    </row>
    <row r="1193" spans="1:11" s="23" customFormat="1" ht="45">
      <c r="A1193" s="29" t="s">
        <v>1591</v>
      </c>
      <c r="B1193" s="9" t="s">
        <v>2295</v>
      </c>
      <c r="C1193" s="15" t="s">
        <v>1439</v>
      </c>
      <c r="D1193" s="34">
        <v>40857</v>
      </c>
      <c r="E1193" s="8" t="s">
        <v>1970</v>
      </c>
      <c r="F1193" s="27">
        <v>1002</v>
      </c>
      <c r="G1193" s="22">
        <v>41635</v>
      </c>
      <c r="H1193" s="17" t="s">
        <v>1562</v>
      </c>
      <c r="I1193" s="19" t="s">
        <v>1794</v>
      </c>
      <c r="J1193" s="16" t="s">
        <v>1795</v>
      </c>
      <c r="K1193" s="18">
        <v>454363</v>
      </c>
    </row>
    <row r="1194" spans="1:11" s="23" customFormat="1" ht="30">
      <c r="A1194" s="29" t="s">
        <v>1591</v>
      </c>
      <c r="B1194" s="9" t="s">
        <v>731</v>
      </c>
      <c r="C1194" s="15" t="s">
        <v>1956</v>
      </c>
      <c r="D1194" s="34" t="s">
        <v>1956</v>
      </c>
      <c r="E1194" s="8" t="s">
        <v>1957</v>
      </c>
      <c r="F1194" s="27">
        <v>315</v>
      </c>
      <c r="G1194" s="22">
        <v>41635</v>
      </c>
      <c r="H1194" s="17" t="s">
        <v>1563</v>
      </c>
      <c r="I1194" s="19" t="s">
        <v>1564</v>
      </c>
      <c r="J1194" s="16" t="s">
        <v>1565</v>
      </c>
      <c r="K1194" s="18">
        <v>1156680</v>
      </c>
    </row>
    <row r="1195" spans="1:11" s="23" customFormat="1" ht="30">
      <c r="A1195" s="29" t="s">
        <v>1591</v>
      </c>
      <c r="B1195" s="9" t="s">
        <v>731</v>
      </c>
      <c r="C1195" s="15" t="s">
        <v>1956</v>
      </c>
      <c r="D1195" s="34" t="s">
        <v>1956</v>
      </c>
      <c r="E1195" s="8" t="s">
        <v>1970</v>
      </c>
      <c r="F1195" s="27">
        <v>1004</v>
      </c>
      <c r="G1195" s="22">
        <v>41635</v>
      </c>
      <c r="H1195" s="17" t="s">
        <v>1566</v>
      </c>
      <c r="I1195" s="19" t="s">
        <v>1567</v>
      </c>
      <c r="J1195" s="16" t="s">
        <v>1568</v>
      </c>
      <c r="K1195" s="18">
        <v>2752513</v>
      </c>
    </row>
    <row r="1196" spans="1:11" s="23" customFormat="1" ht="30">
      <c r="A1196" s="29" t="s">
        <v>1591</v>
      </c>
      <c r="B1196" s="9" t="s">
        <v>1656</v>
      </c>
      <c r="C1196" s="15" t="s">
        <v>1657</v>
      </c>
      <c r="D1196" s="34">
        <v>40625</v>
      </c>
      <c r="E1196" s="8" t="s">
        <v>1957</v>
      </c>
      <c r="F1196" s="27">
        <v>318</v>
      </c>
      <c r="G1196" s="22">
        <v>41638</v>
      </c>
      <c r="H1196" s="17" t="s">
        <v>1569</v>
      </c>
      <c r="I1196" s="19" t="s">
        <v>1570</v>
      </c>
      <c r="J1196" s="16" t="s">
        <v>1571</v>
      </c>
      <c r="K1196" s="18">
        <v>1212205</v>
      </c>
    </row>
    <row r="1197" spans="1:11" s="23" customFormat="1" ht="45">
      <c r="A1197" s="29" t="s">
        <v>1591</v>
      </c>
      <c r="B1197" s="9" t="s">
        <v>2295</v>
      </c>
      <c r="C1197" s="15" t="s">
        <v>1439</v>
      </c>
      <c r="D1197" s="34">
        <v>40857</v>
      </c>
      <c r="E1197" s="8" t="s">
        <v>1970</v>
      </c>
      <c r="F1197" s="27">
        <v>1005</v>
      </c>
      <c r="G1197" s="22">
        <v>41638</v>
      </c>
      <c r="H1197" s="17" t="s">
        <v>1572</v>
      </c>
      <c r="I1197" s="19" t="s">
        <v>1794</v>
      </c>
      <c r="J1197" s="16" t="s">
        <v>1795</v>
      </c>
      <c r="K1197" s="18">
        <v>239280</v>
      </c>
    </row>
    <row r="1198" spans="1:11" s="23" customFormat="1" ht="45">
      <c r="A1198" s="29" t="s">
        <v>1591</v>
      </c>
      <c r="B1198" s="9" t="s">
        <v>2295</v>
      </c>
      <c r="C1198" s="15" t="s">
        <v>1439</v>
      </c>
      <c r="D1198" s="34">
        <v>40857</v>
      </c>
      <c r="E1198" s="8" t="s">
        <v>1970</v>
      </c>
      <c r="F1198" s="27">
        <v>1006</v>
      </c>
      <c r="G1198" s="22">
        <v>41638</v>
      </c>
      <c r="H1198" s="17" t="s">
        <v>1573</v>
      </c>
      <c r="I1198" s="19" t="s">
        <v>1794</v>
      </c>
      <c r="J1198" s="16" t="s">
        <v>1795</v>
      </c>
      <c r="K1198" s="18">
        <v>93280</v>
      </c>
    </row>
    <row r="1199" spans="1:11" s="23" customFormat="1" ht="45">
      <c r="A1199" s="29" t="s">
        <v>1591</v>
      </c>
      <c r="B1199" s="9" t="s">
        <v>2295</v>
      </c>
      <c r="C1199" s="15" t="s">
        <v>1439</v>
      </c>
      <c r="D1199" s="34">
        <v>40857</v>
      </c>
      <c r="E1199" s="8" t="s">
        <v>1970</v>
      </c>
      <c r="F1199" s="27">
        <v>1007</v>
      </c>
      <c r="G1199" s="22">
        <v>41638</v>
      </c>
      <c r="H1199" s="17" t="s">
        <v>1574</v>
      </c>
      <c r="I1199" s="19" t="s">
        <v>1794</v>
      </c>
      <c r="J1199" s="16" t="s">
        <v>1795</v>
      </c>
      <c r="K1199" s="18">
        <v>142280</v>
      </c>
    </row>
    <row r="1200" spans="1:11" s="23" customFormat="1" ht="45">
      <c r="A1200" s="29" t="s">
        <v>1591</v>
      </c>
      <c r="B1200" s="9" t="s">
        <v>2295</v>
      </c>
      <c r="C1200" s="15" t="s">
        <v>1439</v>
      </c>
      <c r="D1200" s="34">
        <v>40857</v>
      </c>
      <c r="E1200" s="8" t="s">
        <v>1970</v>
      </c>
      <c r="F1200" s="27">
        <v>1008</v>
      </c>
      <c r="G1200" s="22">
        <v>41638</v>
      </c>
      <c r="H1200" s="17" t="s">
        <v>1575</v>
      </c>
      <c r="I1200" s="19" t="s">
        <v>1794</v>
      </c>
      <c r="J1200" s="16" t="s">
        <v>1795</v>
      </c>
      <c r="K1200" s="18">
        <v>76280</v>
      </c>
    </row>
    <row r="1201" spans="1:11" s="23" customFormat="1" ht="45">
      <c r="A1201" s="29" t="s">
        <v>1591</v>
      </c>
      <c r="B1201" s="9" t="s">
        <v>2295</v>
      </c>
      <c r="C1201" s="15" t="s">
        <v>1439</v>
      </c>
      <c r="D1201" s="34">
        <v>40857</v>
      </c>
      <c r="E1201" s="8" t="s">
        <v>1970</v>
      </c>
      <c r="F1201" s="27">
        <v>1009</v>
      </c>
      <c r="G1201" s="22">
        <v>41638</v>
      </c>
      <c r="H1201" s="17" t="s">
        <v>1576</v>
      </c>
      <c r="I1201" s="19" t="s">
        <v>1794</v>
      </c>
      <c r="J1201" s="16" t="s">
        <v>1795</v>
      </c>
      <c r="K1201" s="18">
        <v>105280</v>
      </c>
    </row>
    <row r="1202" spans="1:11" s="23" customFormat="1" ht="45">
      <c r="A1202" s="29" t="s">
        <v>1591</v>
      </c>
      <c r="B1202" s="9" t="s">
        <v>2295</v>
      </c>
      <c r="C1202" s="15" t="s">
        <v>1439</v>
      </c>
      <c r="D1202" s="34">
        <v>40857</v>
      </c>
      <c r="E1202" s="8" t="s">
        <v>1970</v>
      </c>
      <c r="F1202" s="27">
        <v>1010</v>
      </c>
      <c r="G1202" s="22">
        <v>41638</v>
      </c>
      <c r="H1202" s="17" t="s">
        <v>1577</v>
      </c>
      <c r="I1202" s="19" t="s">
        <v>1794</v>
      </c>
      <c r="J1202" s="16" t="s">
        <v>1795</v>
      </c>
      <c r="K1202" s="18">
        <v>235780</v>
      </c>
    </row>
    <row r="1203" spans="1:11" s="23" customFormat="1" ht="30">
      <c r="A1203" s="29" t="s">
        <v>1591</v>
      </c>
      <c r="B1203" s="9" t="s">
        <v>733</v>
      </c>
      <c r="C1203" s="15" t="s">
        <v>1578</v>
      </c>
      <c r="D1203" s="34">
        <v>41264</v>
      </c>
      <c r="E1203" s="8" t="s">
        <v>1970</v>
      </c>
      <c r="F1203" s="27">
        <v>1011</v>
      </c>
      <c r="G1203" s="22">
        <v>41638</v>
      </c>
      <c r="H1203" s="17" t="s">
        <v>2256</v>
      </c>
      <c r="I1203" s="19" t="s">
        <v>1579</v>
      </c>
      <c r="J1203" s="16" t="s">
        <v>1580</v>
      </c>
      <c r="K1203" s="18">
        <v>4680000</v>
      </c>
    </row>
    <row r="1204" spans="1:11" s="23" customFormat="1" ht="30">
      <c r="A1204" s="29" t="s">
        <v>1591</v>
      </c>
      <c r="B1204" s="9" t="s">
        <v>2295</v>
      </c>
      <c r="C1204" s="15" t="s">
        <v>1439</v>
      </c>
      <c r="D1204" s="34">
        <v>40857</v>
      </c>
      <c r="E1204" s="8" t="s">
        <v>1970</v>
      </c>
      <c r="F1204" s="27">
        <v>1012</v>
      </c>
      <c r="G1204" s="22">
        <v>41638</v>
      </c>
      <c r="H1204" s="17" t="s">
        <v>1581</v>
      </c>
      <c r="I1204" s="19" t="s">
        <v>1794</v>
      </c>
      <c r="J1204" s="16" t="s">
        <v>1795</v>
      </c>
      <c r="K1204" s="18">
        <v>181207</v>
      </c>
    </row>
    <row r="1205" spans="1:11" s="23" customFormat="1" ht="30">
      <c r="A1205" s="29" t="s">
        <v>1591</v>
      </c>
      <c r="B1205" s="9" t="s">
        <v>2295</v>
      </c>
      <c r="C1205" s="15" t="s">
        <v>1439</v>
      </c>
      <c r="D1205" s="34">
        <v>40857</v>
      </c>
      <c r="E1205" s="8" t="s">
        <v>1970</v>
      </c>
      <c r="F1205" s="27">
        <v>1013</v>
      </c>
      <c r="G1205" s="22">
        <v>41638</v>
      </c>
      <c r="H1205" s="17" t="s">
        <v>1582</v>
      </c>
      <c r="I1205" s="19" t="s">
        <v>1794</v>
      </c>
      <c r="J1205" s="16" t="s">
        <v>1795</v>
      </c>
      <c r="K1205" s="18">
        <v>127280</v>
      </c>
    </row>
    <row r="1206" spans="1:11" s="23" customFormat="1" ht="60">
      <c r="A1206" s="29" t="s">
        <v>1591</v>
      </c>
      <c r="B1206" s="9" t="s">
        <v>731</v>
      </c>
      <c r="C1206" s="15" t="s">
        <v>1956</v>
      </c>
      <c r="D1206" s="34" t="s">
        <v>1956</v>
      </c>
      <c r="E1206" s="8" t="s">
        <v>1957</v>
      </c>
      <c r="F1206" s="27">
        <v>319</v>
      </c>
      <c r="G1206" s="22">
        <v>41638</v>
      </c>
      <c r="H1206" s="17" t="s">
        <v>2257</v>
      </c>
      <c r="I1206" s="19" t="s">
        <v>1448</v>
      </c>
      <c r="J1206" s="16" t="s">
        <v>1449</v>
      </c>
      <c r="K1206" s="18">
        <v>1937796</v>
      </c>
    </row>
    <row r="1207" spans="1:11" s="23" customFormat="1" ht="30">
      <c r="A1207" s="29" t="s">
        <v>1591</v>
      </c>
      <c r="B1207" s="9" t="s">
        <v>733</v>
      </c>
      <c r="C1207" s="15" t="s">
        <v>1583</v>
      </c>
      <c r="D1207" s="34">
        <v>41639</v>
      </c>
      <c r="E1207" s="8" t="s">
        <v>1957</v>
      </c>
      <c r="F1207" s="27">
        <v>320</v>
      </c>
      <c r="G1207" s="22">
        <v>41639</v>
      </c>
      <c r="H1207" s="17" t="s">
        <v>1584</v>
      </c>
      <c r="I1207" s="19" t="s">
        <v>1585</v>
      </c>
      <c r="J1207" s="16" t="s">
        <v>1586</v>
      </c>
      <c r="K1207" s="18">
        <v>10272675</v>
      </c>
    </row>
    <row r="1208" spans="1:11" s="23" customFormat="1" ht="60">
      <c r="A1208" s="29" t="s">
        <v>1591</v>
      </c>
      <c r="B1208" s="9" t="s">
        <v>731</v>
      </c>
      <c r="C1208" s="15" t="s">
        <v>1956</v>
      </c>
      <c r="D1208" s="34" t="s">
        <v>1956</v>
      </c>
      <c r="E1208" s="8" t="s">
        <v>1957</v>
      </c>
      <c r="F1208" s="27">
        <v>322</v>
      </c>
      <c r="G1208" s="22">
        <v>41639</v>
      </c>
      <c r="H1208" s="17" t="s">
        <v>2258</v>
      </c>
      <c r="I1208" s="19" t="s">
        <v>1587</v>
      </c>
      <c r="J1208" s="16" t="s">
        <v>1588</v>
      </c>
      <c r="K1208" s="18">
        <v>725495</v>
      </c>
    </row>
    <row r="1209" spans="1:11" s="23" customFormat="1" ht="45">
      <c r="A1209" s="9" t="s">
        <v>1591</v>
      </c>
      <c r="B1209" s="9" t="s">
        <v>224</v>
      </c>
      <c r="C1209" s="15" t="s">
        <v>1589</v>
      </c>
      <c r="D1209" s="34">
        <v>41634</v>
      </c>
      <c r="E1209" s="8" t="s">
        <v>1957</v>
      </c>
      <c r="F1209" s="27">
        <v>323</v>
      </c>
      <c r="G1209" s="22">
        <v>42004</v>
      </c>
      <c r="H1209" s="17" t="s">
        <v>1590</v>
      </c>
      <c r="I1209" s="19" t="s">
        <v>450</v>
      </c>
      <c r="J1209" s="16" t="s">
        <v>451</v>
      </c>
      <c r="K1209" s="18">
        <v>13191000</v>
      </c>
    </row>
    <row r="1210" spans="1:11" s="23" customFormat="1" ht="45">
      <c r="A1210" s="9" t="s">
        <v>1591</v>
      </c>
      <c r="B1210" s="9" t="s">
        <v>2373</v>
      </c>
      <c r="C1210" s="15" t="s">
        <v>1847</v>
      </c>
      <c r="D1210" s="34">
        <v>41621</v>
      </c>
      <c r="E1210" s="8" t="s">
        <v>2377</v>
      </c>
      <c r="F1210" s="27" t="s">
        <v>2377</v>
      </c>
      <c r="G1210" s="27" t="s">
        <v>2377</v>
      </c>
      <c r="H1210" s="17" t="s">
        <v>1598</v>
      </c>
      <c r="I1210" s="19" t="s">
        <v>1852</v>
      </c>
      <c r="J1210" s="16" t="s">
        <v>1857</v>
      </c>
      <c r="K1210" s="18">
        <v>14484680</v>
      </c>
    </row>
    <row r="1211" spans="1:11" s="23" customFormat="1" ht="45">
      <c r="A1211" s="9" t="s">
        <v>1591</v>
      </c>
      <c r="B1211" s="9" t="s">
        <v>2373</v>
      </c>
      <c r="C1211" s="15" t="s">
        <v>1848</v>
      </c>
      <c r="D1211" s="34">
        <v>41624</v>
      </c>
      <c r="E1211" s="8" t="s">
        <v>2377</v>
      </c>
      <c r="F1211" s="27" t="s">
        <v>2377</v>
      </c>
      <c r="G1211" s="27" t="s">
        <v>2377</v>
      </c>
      <c r="H1211" s="17" t="s">
        <v>1599</v>
      </c>
      <c r="I1211" s="19" t="s">
        <v>1853</v>
      </c>
      <c r="J1211" s="16" t="s">
        <v>1858</v>
      </c>
      <c r="K1211" s="18">
        <v>17258396</v>
      </c>
    </row>
    <row r="1212" spans="1:11" s="23" customFormat="1" ht="60">
      <c r="A1212" s="9" t="s">
        <v>1591</v>
      </c>
      <c r="B1212" s="9" t="s">
        <v>2373</v>
      </c>
      <c r="C1212" s="15" t="s">
        <v>1849</v>
      </c>
      <c r="D1212" s="34">
        <v>41625</v>
      </c>
      <c r="E1212" s="8" t="s">
        <v>2377</v>
      </c>
      <c r="F1212" s="27" t="s">
        <v>2377</v>
      </c>
      <c r="G1212" s="27" t="s">
        <v>2377</v>
      </c>
      <c r="H1212" s="17" t="s">
        <v>1600</v>
      </c>
      <c r="I1212" s="19" t="s">
        <v>1854</v>
      </c>
      <c r="J1212" s="16" t="s">
        <v>1859</v>
      </c>
      <c r="K1212" s="18">
        <v>74098617</v>
      </c>
    </row>
    <row r="1213" spans="1:11" s="23" customFormat="1" ht="45">
      <c r="A1213" s="9" t="s">
        <v>1591</v>
      </c>
      <c r="B1213" s="9" t="s">
        <v>2373</v>
      </c>
      <c r="C1213" s="15" t="s">
        <v>1850</v>
      </c>
      <c r="D1213" s="34">
        <v>41626</v>
      </c>
      <c r="E1213" s="8" t="s">
        <v>2377</v>
      </c>
      <c r="F1213" s="27" t="s">
        <v>2377</v>
      </c>
      <c r="G1213" s="27" t="s">
        <v>2377</v>
      </c>
      <c r="H1213" s="17" t="s">
        <v>1601</v>
      </c>
      <c r="I1213" s="19" t="s">
        <v>1855</v>
      </c>
      <c r="J1213" s="16" t="s">
        <v>1860</v>
      </c>
      <c r="K1213" s="35" t="s">
        <v>1862</v>
      </c>
    </row>
    <row r="1214" spans="1:11" s="23" customFormat="1" ht="60">
      <c r="A1214" s="9" t="s">
        <v>1591</v>
      </c>
      <c r="B1214" s="9" t="s">
        <v>2373</v>
      </c>
      <c r="C1214" s="15" t="s">
        <v>1851</v>
      </c>
      <c r="D1214" s="34">
        <v>41628</v>
      </c>
      <c r="E1214" s="8" t="s">
        <v>2377</v>
      </c>
      <c r="F1214" s="27" t="s">
        <v>2377</v>
      </c>
      <c r="G1214" s="27" t="s">
        <v>2377</v>
      </c>
      <c r="H1214" s="17" t="s">
        <v>2259</v>
      </c>
      <c r="I1214" s="19" t="s">
        <v>1856</v>
      </c>
      <c r="J1214" s="16" t="s">
        <v>1861</v>
      </c>
      <c r="K1214" s="35" t="s">
        <v>1863</v>
      </c>
    </row>
    <row r="1215" spans="1:11" s="23" customFormat="1" ht="45">
      <c r="A1215" s="9" t="s">
        <v>1591</v>
      </c>
      <c r="B1215" s="9" t="s">
        <v>1867</v>
      </c>
      <c r="C1215" s="15" t="s">
        <v>1868</v>
      </c>
      <c r="D1215" s="34">
        <v>41613</v>
      </c>
      <c r="E1215" s="8" t="s">
        <v>2377</v>
      </c>
      <c r="F1215" s="27" t="s">
        <v>2377</v>
      </c>
      <c r="G1215" s="27" t="s">
        <v>2377</v>
      </c>
      <c r="H1215" s="17" t="s">
        <v>1864</v>
      </c>
      <c r="I1215" s="19" t="s">
        <v>1865</v>
      </c>
      <c r="J1215" s="16" t="s">
        <v>1866</v>
      </c>
      <c r="K1215" s="18">
        <v>86726724</v>
      </c>
    </row>
    <row r="1216" spans="1:11" s="23" customFormat="1" ht="105">
      <c r="A1216" s="9" t="s">
        <v>1591</v>
      </c>
      <c r="B1216" s="36" t="s">
        <v>735</v>
      </c>
      <c r="C1216" s="36" t="s">
        <v>2377</v>
      </c>
      <c r="D1216" s="37" t="s">
        <v>2377</v>
      </c>
      <c r="E1216" s="36" t="s">
        <v>1893</v>
      </c>
      <c r="F1216" s="36" t="s">
        <v>1894</v>
      </c>
      <c r="G1216" s="37">
        <v>41638</v>
      </c>
      <c r="H1216" s="36" t="s">
        <v>1270</v>
      </c>
      <c r="I1216" s="36" t="s">
        <v>220</v>
      </c>
      <c r="J1216" s="38" t="s">
        <v>674</v>
      </c>
      <c r="K1216" s="38">
        <v>387219</v>
      </c>
    </row>
  </sheetData>
  <sheetProtection/>
  <mergeCells count="1">
    <mergeCell ref="A2:J2"/>
  </mergeCells>
  <dataValidations count="79">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6:D69 D1119:D1120 C1119:C1122 C1092:D1116 C1084:D1089 G1071:G1107 C1073:D1075 C1077:D1082 C1057:C1068 C1054 C981:C1048 D996 C1070 C736:C779 E779:G779 D736:D778 C710:D735 G710:G751 C587:C620 C472:D474 C475 C479 C480:D496 C476:D478 C346:C444 F313 C247:D345 F316 G217 C217:D217 C218:C246 D218:D245 C210:C216 D198:D203 C148:C207 D171:D172 D161 D159 D157 D214 C82:D91 C5"/>
    <dataValidation type="list" allowBlank="1" showInputMessage="1" showErrorMessage="1" sqref="E6:E37 B90:B91 B413:B414 B34:B37 B793 B799:B800 B813:B815 B820:B822 B832 B6:B20 B22:B28 B30:B31">
      <formula1>#REF!</formula1>
    </dataValidation>
    <dataValidation type="list" allowBlank="1" showInputMessage="1" showErrorMessage="1" sqref="A6:A37">
      <formula1>#REF!</formula1>
    </dataValidation>
    <dataValidation type="list" allowBlank="1" showInputMessage="1" showErrorMessage="1" sqref="B210:B211 B206 B141:B149 B189 B151:B159 B215 B111:B112 B117:B120 B128:B129 B1157 B643 B645:B648 B650:B651 B654 B660:B662 B667 B676 B679 B682:B683 B694:B695 B702:B704 B707:B709 B1132 B1147:B1148 B161:B185 B192 B330 B335 B422:B423 B427 B433 B440 B614:B615 B993 B1014 B1018 B21 B29 B32:B33 B300 B476:B477 B491:B492 B496 B789 B839 B1120">
      <formula1>#REF!</formula1>
    </dataValidation>
    <dataValidation type="list" allowBlank="1" showInputMessage="1" showErrorMessage="1" sqref="B216 B212:B213 B160 B207:B209 B197">
      <formula1>#REF!</formula1>
    </dataValidation>
    <dataValidation type="list" allowBlank="1" showInputMessage="1" showErrorMessage="1" sqref="E246">
      <formula1>$HD$64837:$HD$64841</formula1>
    </dataValidation>
    <dataValidation type="list" allowBlank="1" showInputMessage="1" showErrorMessage="1" sqref="B246">
      <formula1>$HC$64837:$HC$64845</formula1>
    </dataValidation>
    <dataValidation type="list" allowBlank="1" showInputMessage="1" showErrorMessage="1" sqref="B305:B309">
      <formula1>$HF$65047:$HF$65057</formula1>
    </dataValidation>
    <dataValidation type="list" allowBlank="1" showInputMessage="1" showErrorMessage="1" sqref="E305:E309">
      <formula1>$HG$65047:$HG$65051</formula1>
    </dataValidation>
    <dataValidation type="list" allowBlank="1" showInputMessage="1" showErrorMessage="1" sqref="E301:E304">
      <formula1>$HG$65005:$HG$65009</formula1>
    </dataValidation>
    <dataValidation type="list" allowBlank="1" showInputMessage="1" showErrorMessage="1" sqref="B301:B304 B310:B329 B331:B334 B336:B345">
      <formula1>$B$2:$B$7</formula1>
    </dataValidation>
    <dataValidation type="list" allowBlank="1" showInputMessage="1" showErrorMessage="1" sqref="E346:E471">
      <formula1>$HG$54839:$HG$54844</formula1>
    </dataValidation>
    <dataValidation type="list" allowBlank="1" showInputMessage="1" showErrorMessage="1" sqref="B346:B412">
      <formula1>$HF$54839:$HF$54849</formula1>
    </dataValidation>
    <dataValidation type="list" allowBlank="1" showInputMessage="1" showErrorMessage="1" sqref="A346:A414 A445:A471">
      <formula1>$HE$54772:$HE$54792</formula1>
    </dataValidation>
    <dataValidation type="list" allowBlank="1" showInputMessage="1" showErrorMessage="1" sqref="B428:B432 B441:B444 B434:B439 B415:B421 B424:B426">
      <formula1>$HF$54863:$HF$54873</formula1>
    </dataValidation>
    <dataValidation type="list" allowBlank="1" showInputMessage="1" showErrorMessage="1" sqref="A415:A444">
      <formula1>$HE$54840:$HE$54860</formula1>
    </dataValidation>
    <dataValidation type="list" allowBlank="1" showInputMessage="1" showErrorMessage="1" sqref="A484:A485 A473:A474 A488">
      <formula1>$GA$63533:$GA$65536</formula1>
    </dataValidation>
    <dataValidation type="list" allowBlank="1" showInputMessage="1" showErrorMessage="1" sqref="A486:A487 A489:A496 A475:A483 A472">
      <formula1>$GA$63366:$GA$65536</formula1>
    </dataValidation>
    <dataValidation type="list" allowBlank="1" showInputMessage="1" showErrorMessage="1" sqref="B587:B613 B616:B620">
      <formula1>$HF$65028:$HF$65038</formula1>
    </dataValidation>
    <dataValidation type="list" allowBlank="1" showInputMessage="1" showErrorMessage="1" sqref="E587:E620">
      <formula1>$HG$65028:$HG$65032</formula1>
    </dataValidation>
    <dataValidation type="list" allowBlank="1" showInputMessage="1" showErrorMessage="1" sqref="A679">
      <formula1>#REF!</formula1>
    </dataValidation>
    <dataValidation type="list" allowBlank="1" showInputMessage="1" showErrorMessage="1" sqref="A658 A664">
      <formula1>#REF!</formula1>
    </dataValidation>
    <dataValidation type="list" allowBlank="1" showInputMessage="1" showErrorMessage="1" sqref="A633">
      <formula1>#REF!</formula1>
    </dataValidation>
    <dataValidation type="list" allowBlank="1" showInputMessage="1" showErrorMessage="1" sqref="A651:A654 A674 A644:A645 A684 A696:A698">
      <formula1>#REF!</formula1>
    </dataValidation>
    <dataValidation type="list" allowBlank="1" showInputMessage="1" showErrorMessage="1" sqref="A703">
      <formula1>#REF!</formula1>
    </dataValidation>
    <dataValidation type="list" allowBlank="1" showInputMessage="1" showErrorMessage="1" sqref="A695">
      <formula1>#REF!</formula1>
    </dataValidation>
    <dataValidation type="list" allowBlank="1" showInputMessage="1" showErrorMessage="1" sqref="A707">
      <formula1>#REF!</formula1>
    </dataValidation>
    <dataValidation type="list" allowBlank="1" showInputMessage="1" showErrorMessage="1" sqref="E696:E703 E674:E676 E684:E685 E668:E670 E652 E640 E642 E621:E638 E679">
      <formula1>#REF!</formula1>
    </dataValidation>
    <dataValidation type="list" allowBlank="1" showInputMessage="1" showErrorMessage="1" sqref="E686:E695 E643:E651 E653:E667 E704:E709 E671:E673 E639 E641 E677:E678 E680:E683">
      <formula1>#REF!</formula1>
    </dataValidation>
    <dataValidation type="list" allowBlank="1" showInputMessage="1" showErrorMessage="1" sqref="A665">
      <formula1>#REF!</formula1>
    </dataValidation>
    <dataValidation type="list" allowBlank="1" showInputMessage="1" showErrorMessage="1" sqref="A638 A640">
      <formula1>#REF!</formula1>
    </dataValidation>
    <dataValidation type="list" allowBlank="1" showInputMessage="1" showErrorMessage="1" sqref="A706">
      <formula1>#REF!</formula1>
    </dataValidation>
    <dataValidation type="list" allowBlank="1" showInputMessage="1" showErrorMessage="1" sqref="B674:B675 B696:B701 B684 B640 B642 B621:B634 B637:B638">
      <formula1>#REF!</formula1>
    </dataValidation>
    <dataValidation type="list" allowBlank="1" showInputMessage="1" showErrorMessage="1" sqref="A661:A663 A641 A639 A677 A648:A649 A656 A666">
      <formula1>#REF!</formula1>
    </dataValidation>
    <dataValidation type="list" allowBlank="1" showInputMessage="1" showErrorMessage="1" sqref="A702">
      <formula1>#REF!</formula1>
    </dataValidation>
    <dataValidation type="list" allowBlank="1" showInputMessage="1" showErrorMessage="1" sqref="B668:B673 B680:B681 B677:B678 B639 B635:B636 B641 B685:B693 B644 B649 B652:B653 B655:B659 B663:B666 B705:B706">
      <formula1>#REF!</formula1>
    </dataValidation>
    <dataValidation type="list" allowBlank="1" showInputMessage="1" showErrorMessage="1" sqref="A655">
      <formula1>#REF!</formula1>
    </dataValidation>
    <dataValidation type="list" allowBlank="1" showInputMessage="1" showErrorMessage="1" sqref="A705 A670">
      <formula1>#REF!</formula1>
    </dataValidation>
    <dataValidation type="list" allowBlank="1" showInputMessage="1" showErrorMessage="1" sqref="A671 A637">
      <formula1>#REF!</formula1>
    </dataValidation>
    <dataValidation type="list" allowBlank="1" showInputMessage="1" showErrorMessage="1" sqref="A646:A647 A689 A685">
      <formula1>#REF!</formula1>
    </dataValidation>
    <dataValidation type="list" allowBlank="1" showInputMessage="1" showErrorMessage="1" sqref="A643 A659:A660 A650 A672">
      <formula1>#REF!</formula1>
    </dataValidation>
    <dataValidation type="list" allowBlank="1" showInputMessage="1" showErrorMessage="1" sqref="A686:A688">
      <formula1>#REF!</formula1>
    </dataValidation>
    <dataValidation type="list" allowBlank="1" showInputMessage="1" showErrorMessage="1" sqref="A699:A701">
      <formula1>#REF!</formula1>
    </dataValidation>
    <dataValidation type="list" allowBlank="1" showInputMessage="1" showErrorMessage="1" sqref="A631:A632">
      <formula1>#REF!</formula1>
    </dataValidation>
    <dataValidation type="list" allowBlank="1" showInputMessage="1" showErrorMessage="1" sqref="A668:A669">
      <formula1>#REF!</formula1>
    </dataValidation>
    <dataValidation type="list" allowBlank="1" showInputMessage="1" showErrorMessage="1" sqref="A675:A676">
      <formula1>#REF!</formula1>
    </dataValidation>
    <dataValidation type="list" allowBlank="1" showInputMessage="1" showErrorMessage="1" sqref="A635:A636">
      <formula1>#REF!</formula1>
    </dataValidation>
    <dataValidation type="list" allowBlank="1" showInputMessage="1" showErrorMessage="1" sqref="A680:A683 A634 A690:A694 A704 A708 A667 A642 A621:A628 A630 A657 A673 A678">
      <formula1>#REF!</formula1>
    </dataValidation>
    <dataValidation type="list" allowBlank="1" showInputMessage="1" showErrorMessage="1" sqref="A629">
      <formula1>#REF!</formula1>
    </dataValidation>
    <dataValidation type="list" allowBlank="1" showInputMessage="1" showErrorMessage="1" sqref="A709">
      <formula1>#REF!</formula1>
    </dataValidation>
    <dataValidation type="list" allowBlank="1" showInputMessage="1" showErrorMessage="1" sqref="E710:E732">
      <formula1>#REF!</formula1>
    </dataValidation>
    <dataValidation type="list" allowBlank="1" showInputMessage="1" showErrorMessage="1" sqref="A710:A779">
      <formula1>#REF!</formula1>
    </dataValidation>
    <dataValidation type="list" allowBlank="1" showInputMessage="1" showErrorMessage="1" sqref="B710:B779">
      <formula1>#REF!</formula1>
    </dataValidation>
    <dataValidation type="list" allowBlank="1" showInputMessage="1" showErrorMessage="1" sqref="E733:E753 E758:E760 E755">
      <formula1>#REF!</formula1>
    </dataValidation>
    <dataValidation type="list" allowBlank="1" showInputMessage="1" showErrorMessage="1" sqref="E754 E761:E778 E756:E757">
      <formula1>$GG$64861:$GG$64865</formula1>
    </dataValidation>
    <dataValidation type="list" allowBlank="1" showInputMessage="1" showErrorMessage="1" sqref="E780:E831">
      <formula1>#REF!</formula1>
    </dataValidation>
    <dataValidation type="list" allowBlank="1" showInputMessage="1" showErrorMessage="1" sqref="A838:A908 B894:B908">
      <formula1>#REF!</formula1>
    </dataValidation>
    <dataValidation type="list" allowBlank="1" showInputMessage="1" showErrorMessage="1" sqref="C838:C878">
      <formula1>#REF!</formula1>
    </dataValidation>
    <dataValidation type="list" allowBlank="1" showInputMessage="1" showErrorMessage="1" sqref="E849:E850 E846">
      <formula1>#REF!</formula1>
    </dataValidation>
    <dataValidation type="list" allowBlank="1" showInputMessage="1" showErrorMessage="1" sqref="E847:E848 E851:E878 E838:E845">
      <formula1>#REF!</formula1>
    </dataValidation>
    <dataValidation type="list" allowBlank="1" showInputMessage="1" showErrorMessage="1" sqref="B860 B840 B842:B843 B851:B852 B845:B848 B876:B878 B862:B874 B854 B856">
      <formula1>#REF!</formula1>
    </dataValidation>
    <dataValidation type="list" allowBlank="1" showInputMessage="1" showErrorMessage="1" sqref="B879:B893">
      <formula1>#REF!</formula1>
    </dataValidation>
    <dataValidation type="list" allowBlank="1" showInputMessage="1" showErrorMessage="1" sqref="C879:C893">
      <formula1>#REF!</formula1>
    </dataValidation>
    <dataValidation type="list" allowBlank="1" showInputMessage="1" showErrorMessage="1" sqref="E879:E893">
      <formula1>#REF!</formula1>
    </dataValidation>
    <dataValidation type="list" allowBlank="1" showInputMessage="1" showErrorMessage="1" sqref="E896:G896 E894:E895 E897:E900">
      <formula1>#REF!</formula1>
    </dataValidation>
    <dataValidation type="textLength" allowBlank="1" showInputMessage="1" showErrorMessage="1" sqref="J901:J908">
      <formula1>11</formula1>
      <formula2>12</formula2>
    </dataValidation>
    <dataValidation type="list" allowBlank="1" showInputMessage="1" showErrorMessage="1" sqref="B1068">
      <formula1>$HF$65263:$HF$65274</formula1>
    </dataValidation>
    <dataValidation type="list" allowBlank="1" showInputMessage="1" showErrorMessage="1" sqref="E1068">
      <formula1>$HG$65264:$HG$65268</formula1>
    </dataValidation>
    <dataValidation type="list" allowBlank="1" showInputMessage="1" showErrorMessage="1" sqref="B1013 B1015 B1001:B1002">
      <formula1>$HF$65287:$HF$65296</formula1>
    </dataValidation>
    <dataValidation type="list" allowBlank="1" showInputMessage="1" showErrorMessage="1" sqref="E1057">
      <formula1>$HG$65281:$HG$65292</formula1>
    </dataValidation>
    <dataValidation type="list" allowBlank="1" showInputMessage="1" showErrorMessage="1" sqref="E1035:E1048 E1058:E1067 E981:E1033">
      <formula1>#REF!</formula1>
    </dataValidation>
    <dataValidation type="list" allowBlank="1" showInputMessage="1" showErrorMessage="1" sqref="E1034 E1054">
      <formula1>$HG$65303:$HG$65307</formula1>
    </dataValidation>
    <dataValidation type="list" allowBlank="1" showInputMessage="1" showErrorMessage="1" sqref="B1066">
      <formula1>$HF$65275:$HF$65286</formula1>
    </dataValidation>
    <dataValidation type="list" allowBlank="1" showInputMessage="1" showErrorMessage="1" sqref="E1069:E1070">
      <formula1>$HG$65282:$HG$65286</formula1>
    </dataValidation>
    <dataValidation type="list" allowBlank="1" showInputMessage="1" showErrorMessage="1" sqref="B1069:B1070">
      <formula1>$HF$65281:$HF$65292</formula1>
    </dataValidation>
    <dataValidation type="list" allowBlank="1" showInputMessage="1" showErrorMessage="1" sqref="B1048:B1050 B1067 B1052:B1053 B1019 B992 B1003:B1007 B1000 B1016:B1017 B981:B990 B994:B996 B1035:B1037 B1060:B1065">
      <formula1>#REF!</formula1>
    </dataValidation>
    <dataValidation type="list" allowBlank="1" showInputMessage="1" showErrorMessage="1" sqref="B1108:B1111 B1113:B1119 B1121:B1122">
      <formula1>$HF$64882:$HF$64890</formula1>
    </dataValidation>
    <dataValidation type="list" allowBlank="1" showInputMessage="1" showErrorMessage="1" sqref="E1108:E1116 E1119:E1122">
      <formula1>$HG$64882:$HG$64886</formula1>
    </dataValidation>
    <dataValidation type="list" allowBlank="1" showInputMessage="1" showErrorMessage="1" sqref="B1112">
      <formula1>$HF$64882:$HF$64891</formula1>
    </dataValidation>
  </dataValidations>
  <printOptions/>
  <pageMargins left="0.7480314960629921" right="0.7480314960629921" top="0.984251968503937" bottom="0.984251968503937" header="0" footer="0"/>
  <pageSetup fitToHeight="2" fitToWidth="1" horizontalDpi="600" verticalDpi="600" orientation="landscape"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sdiaz</cp:lastModifiedBy>
  <cp:lastPrinted>2013-01-14T21:01:40Z</cp:lastPrinted>
  <dcterms:created xsi:type="dcterms:W3CDTF">2011-07-07T14:31:16Z</dcterms:created>
  <dcterms:modified xsi:type="dcterms:W3CDTF">2014-01-31T15:13:48Z</dcterms:modified>
  <cp:category/>
  <cp:version/>
  <cp:contentType/>
  <cp:contentStatus/>
</cp:coreProperties>
</file>