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330" activeTab="0"/>
  </bookViews>
  <sheets>
    <sheet name="Transparencia Agosto 2013" sheetId="1" r:id="rId1"/>
  </sheets>
  <definedNames>
    <definedName name="_xlnm._FilterDatabase" localSheetId="0" hidden="1">'Transparencia Agosto 2013'!$A$5:$IR$1010</definedName>
    <definedName name="_xlnm.Print_Area" localSheetId="0">'Transparencia Agosto 2013'!$A$5:$K$5</definedName>
  </definedNames>
  <calcPr fullCalcOnLoad="1"/>
</workbook>
</file>

<file path=xl/sharedStrings.xml><?xml version="1.0" encoding="utf-8"?>
<sst xmlns="http://schemas.openxmlformats.org/spreadsheetml/2006/main" count="7875" uniqueCount="1905">
  <si>
    <t xml:space="preserve">Pasaje Pta.Arenas/Santiago/Pta.Arenas 25 y 28/09/13 y pasaje Pta.Arenas/Santiago/Pta.Arenas 25 y 27/09/13 por comisión de servicio </t>
  </si>
  <si>
    <t>Pasaje Pta.Arenas/Santiago/Pta.Arenas 03 al 06 /09/13 por comisión de  servicio</t>
  </si>
  <si>
    <t>Pasaje Pta.Arenas/Santiago/Pta.Arenas 04 al 06 /09/13 por comisión de  servicio</t>
  </si>
  <si>
    <t>Pasaje Pta.Arenas/Iquique/Pta.Arenas 06 al 10 /10/13 por comisión de  servicio</t>
  </si>
  <si>
    <t>Cambio itinerario viaje comisión de servicio Antofagasta día 08/09/2013</t>
  </si>
  <si>
    <t>Adquisición de (3) Video proyectores para la Fiscalía</t>
  </si>
  <si>
    <t>Placas de identificación</t>
  </si>
  <si>
    <t>Servicio de arriendo de salón y servicio de café para curso "Fenomenología de los Delitos Sexuales"</t>
  </si>
  <si>
    <t>Tarjetas de presentación a dos colores.</t>
  </si>
  <si>
    <t>Servicio de Interpretación Español - Portugués para toma de declaración en Fiscalía Local de Ñuñoa</t>
  </si>
  <si>
    <t>Carga de combustible Gasolina de 95 octanos y Petróleo Diesel mediante cupón electrónico</t>
  </si>
  <si>
    <t>Disco duro con conexión a red de 8TB con 4 bahías de disco duro.</t>
  </si>
  <si>
    <t>Clases de zumba, actividad inserta en programa de prevención de consumo de drogas.</t>
  </si>
  <si>
    <t xml:space="preserve">Servicio de interpretación Español - Portugués para Toma de Declaración </t>
  </si>
  <si>
    <t>Trabajos varios en Fiscalía Peñalolén</t>
  </si>
  <si>
    <t xml:space="preserve">Reparación de dos fuentes de poder </t>
  </si>
  <si>
    <t>Suministro e instalación de 02 contactores comando a 110V.</t>
  </si>
  <si>
    <t>Compra de 200 DVD-R y 500 DVD grabables, OC Nº 697058-149-CM13</t>
  </si>
  <si>
    <t>Hotelera y Turismo S.A..</t>
  </si>
  <si>
    <t>Reparación del sistema de climatización del edificio de la F.L. de Talagante</t>
  </si>
  <si>
    <t>Se adjudica a Guillermo Abalos Barros, el servicio de capacitación sobre Trabajo en Equipo, Relaciones Interpersonales y Resolución de Conflictos, del Plan Anual de Capacitación Autónoma.</t>
  </si>
  <si>
    <t>Se adjudica a Hotel Arica Ltda., el servicio de arriendo de salón y coffe break, para Capacitación sobre Trabajo en Equipo, Relaciones Interpersonales y Resolución de Conflictos, del Plan Anual de Capacitación Autónoma, mediante convenio marco del Portal Mercado Público.</t>
  </si>
  <si>
    <t>Se adjudica a Christian Álvarez, la confección de dibujo en CAD, detalle propuesta de remodelación 2do piso FLA.</t>
  </si>
  <si>
    <t>Se adjudica a la empresa Santa Carolina Ltda., el servicio de correo local notificaciones VIF de
la FL Arica, por resolución FR 053/2013.</t>
  </si>
  <si>
    <t>Se adjudica a la empresa Comercial ANV SS Cia Ltda., el servicio de arriendo de generador eléctrico, para la recepción de vehículos recepcionados desde Bolivia.</t>
  </si>
  <si>
    <t>Se adjudica a la empresa Periodística El Norte, el servicio de avisaje en diario local, mediante convenio marco del Portal Mercado Público.</t>
  </si>
  <si>
    <t>Adq. pasajes aéreos para fiscal</t>
  </si>
  <si>
    <t>Adq. pasajes aéreos para FR</t>
  </si>
  <si>
    <t>Prestación de Servicio a Kimberly Sasso, RUC 1200810575-6</t>
  </si>
  <si>
    <t>Peritaje psicológico a Amanda Kersha, RUC 1300479103-1</t>
  </si>
  <si>
    <t>Peritaje a Nicolás Huerta, RUC 1300231984-K</t>
  </si>
  <si>
    <t>Adq. Serv. Traducción Aymara Afiches y Señalética FL Putre, Agosto 2013.</t>
  </si>
  <si>
    <t>Se adjudica a Lidia Sinticala Poma la adquisición de disco duro de 1 terabyte, para Fiscal Regional.</t>
  </si>
  <si>
    <t>Consumo de gas de la Fiscalía  Local de la Unión</t>
  </si>
  <si>
    <t>Consumo telefónico de banda ancha y telefonía fija del mes de Julio 2013 de la Fiscalía Regional</t>
  </si>
  <si>
    <t>Adquisición de materiales de cartuchos para la Fiscalía Regional de los Ríos</t>
  </si>
  <si>
    <t>Se cancela mantención y reparación de mobiliario de la Fiscalía Regional de los Ríos</t>
  </si>
  <si>
    <t>Adquisición de disco duro para la Fiscalía Regional de los Ríos</t>
  </si>
  <si>
    <t>Consumo de gas de la Fiscalía  Local de Paillaco</t>
  </si>
  <si>
    <t>Adquisición de timbres para la Fiscalía Regional</t>
  </si>
  <si>
    <t>Consumo de gas de la Fiscalía  Local de San José</t>
  </si>
  <si>
    <t>Adquisición de materiales de oficina para la Fiscalía Regional de los Ríos</t>
  </si>
  <si>
    <t>Adquisición de talonarios para la Fiscalía Regional de los Ríos</t>
  </si>
  <si>
    <t>Carga de petróleo para la caldera de la Fiscalía Local de Valdivia</t>
  </si>
  <si>
    <t>Servicio de habilitación de punto de red para la Fiscalía Local de Valdivia</t>
  </si>
  <si>
    <t>Servicio de arriendo para reunión de sistema de control de la Fiscalía Regional de los Ríos</t>
  </si>
  <si>
    <t>Adquisición de hervidor para la Fiscalía Regional de los Ríos</t>
  </si>
  <si>
    <t>Adquisición de termo para la Fiscalía Regional de los Ríos</t>
  </si>
  <si>
    <t>Servicio pericial para establecer velocidad de un móvil para caso de Fiscalía Local de Valdivia</t>
  </si>
  <si>
    <t>Servicio de Informe Pericial para la Fiscalía Local de Panguipulli</t>
  </si>
  <si>
    <t>Servicio de contratación de personal bilingüe que tenga como misión recibir a los participantes y expertos, así como proveerles asistencia durante su estadía.  Actividad: Seminario APEC 2013 el cual se realizo desde 11 al 13 de junio del 2013.</t>
  </si>
  <si>
    <t xml:space="preserve">Compra de pasaje aéreo internacional para Cristian Cáceres, Santiago/Amsterdam-Holanda/Santiago, 17 al 27 de agosto 2013. </t>
  </si>
  <si>
    <t xml:space="preserve">Compra de pasaje aéreo internacional para Erika Flores Arévalo, Santiago/Miami-EE.UU/Santiago, 07 al 16 de septiembre de 2013. </t>
  </si>
  <si>
    <t xml:space="preserve">Compra de pasaje aéreo nacional para Rodrigo Capelli Mora, Santiago/Copiapó/Santiago, 20 de agosto de 2013. </t>
  </si>
  <si>
    <t>Arriendo por 03 días, de vehículo sedán, categoría D, Toyota Corolla o similar.  Incluye costo de pases diarios para autopistas concesionadas y costo, entrega a domicilio.  Desde el domingo 11 al miércoles 14 de agosto del 2013.  Para traslados por diligencias que efectuará en la ciudad de Talca, el Fiscal Regional de la XII Región.</t>
  </si>
  <si>
    <t>Contratación de 03 días de salón Marco Polo montaje para 32 personas montaje mesas redondas con disposición de sillas en media luna; 96 servicios de coffe break AM salado; 96 servicios de coffee break PM dulce; 03 días de Notebook; 03 días de Datashow; 03 días de amplificación; 03 días de telón; 03 días de papelógrafo; 03 días de pizarra; 03 días de control remoto para presentaciones. Curso de atención integral a víctimas y testigos.  Actividad a realizarse los días 20 y 21 de agosto del 2013.</t>
  </si>
  <si>
    <t>Arriendo por 03 días, de vehículo sedán, categoría D, Toyota Corolla o similar.  Incluye costo de pases diarios para autopistas concesionadas y costo, entrega a domicilio.  Desde el domingo 18 al miércoles 21 de agosto del 2013. Para traslados por diligencias que efectuará en la ciudad de Talca, el Fiscal Regional de la XII Región.</t>
  </si>
  <si>
    <t>Arriendo de 01 Sala A2 y 01 Hall Centra.  Seminario "Desafíos actuales y futuros del modelo de gestión del Ministerio Público".  Actividad a realizarse los días 26 y 27 de noviembre del 2013.</t>
  </si>
  <si>
    <t>Contratación de 08 cursos Excel básico.  Fecha: 21 de agosto al 27 de septiembre del 2013; 08 cursos Excel básico.  Fecha: 21 de agosto al 30 de septiembre del 2013; 08 curso Excel intermedio avanzado.  Fecha: 20 de agosto al 26 de septiembre del 2013.</t>
  </si>
  <si>
    <t xml:space="preserve">Compra de pasaje aéreo nacional para Danilo Bastías Henríquez, Santiago/Arica/Santiago, 22 al 23 de agosto de 2013. </t>
  </si>
  <si>
    <t>Adquisición de 01 tabla larga espinal inmovilizadora de emergencia y rescate para la oficina de seguridad; 01 inmobilizador lateral de cabeza material espuma alta densidad; 01 correa se sujeción tipo para aseguramiento de paciente.</t>
  </si>
  <si>
    <t>Contratación de 02 días de salón Marco Polo montaje para 35 personas montaje en U con mesas; 70 servicios de coffe break AM salado; 70 servicios de coffee break PM dulce; 02 días de Notebook; 02 días de Datashow; 02 días de amplificación; 02 días de telón; 02 días de papelógrafo; 02 días de pizarra; 02 días de control remoto para presentaciones. Curso de gestión de personas.  Actividad a realizarse los días 29 y 30 de agosto del 2013.</t>
  </si>
  <si>
    <t>Adquisición anual de 50 tarjetas de proximidad HID ISO PROX con logo color, foto personalizada, reverso en negro lámina protectora para el Sistema de Control de Acceso Digital de la Fiscalía Nacional y 150 portacredenciales rígidas transparentes horizontales.</t>
  </si>
  <si>
    <t>Compra de 2 bolígrafos + Pendrive de 2GB + puntero láser, en caja, con grabado de logo institucional en ambos elementos.</t>
  </si>
  <si>
    <t>Adquisición de 01 notebook Hacer Aspire One AO756-2862; 01 Licencia Office STD 2013 OLP NL Gov; 01 Windows 7 Pro y 01 Bolso.  Notebook para uso de Directora Unidad de Asesoría Jurídica</t>
  </si>
  <si>
    <t>Compra de 200 tarjetas de visita institucionales impresas a 2/2 colores. en papel couché opaco de 350 grs. Con aplicación de polipropileno mate por tiro y retiro. Medidas 9 x 5 cms. Para Eduardo Bolados Ampuero de Unidad de Cooperación Internacional.</t>
  </si>
  <si>
    <t>Adquisición de 04 presentadores inalámbricos láser.</t>
  </si>
  <si>
    <t xml:space="preserve">Combustible para  vehículo asignado al Fiscal Regional, Toyota </t>
  </si>
  <si>
    <t xml:space="preserve">Servicio de Fotografías </t>
  </si>
  <si>
    <t>INASISTENCIA JUICIO</t>
  </si>
  <si>
    <t>Servicio franqueo convenido   Fiscalía Regional y  Local Punta Arenas Julio  2013</t>
  </si>
  <si>
    <t>Servicio telefónico fiscalía regional, F.2245679</t>
  </si>
  <si>
    <t>Servicio telefónico fiscalía local Pta.Arenas , F.2224852</t>
  </si>
  <si>
    <t>Servicio telefónico fiscalía local Pta.Arenas , F.2235926</t>
  </si>
  <si>
    <t>Servicio telefónico fiscalía local Porvenir , F.2581563</t>
  </si>
  <si>
    <t>FN/MP N°1506</t>
  </si>
  <si>
    <t>Informe Pericial para Causa RUC 1300083996-K</t>
  </si>
  <si>
    <t>SANHDRA VERGARA MARINOVIC</t>
  </si>
  <si>
    <t>12.858.891-4</t>
  </si>
  <si>
    <t>Adquisición de Materiales de Oficina (productos fuera de contrato)</t>
  </si>
  <si>
    <t>Interpretación en Lengua de Señas para Causas RUC 1100093634-2 y 1201169445-2</t>
  </si>
  <si>
    <t>JUANITA GONZÁLEZ VERGARA</t>
  </si>
  <si>
    <t>9.617.206-0</t>
  </si>
  <si>
    <t>Adquisición (2) Bidones de Alcohol Gel de 5 Litros</t>
  </si>
  <si>
    <t>Informe Pericial para Causa RUC 1300586454-7</t>
  </si>
  <si>
    <t>PAMELA PALACIOS PACHECO</t>
  </si>
  <si>
    <t>13.247.962-3</t>
  </si>
  <si>
    <t>Materiales de oficina (Artículos fuera de contrato)</t>
  </si>
  <si>
    <t>Adquisición de (5.500) Formularios de Cadena de Custodia</t>
  </si>
  <si>
    <t>IMPRESOS MARIO DE LUCA MIRANDA E.I.R.L.</t>
  </si>
  <si>
    <t>76.059.223-</t>
  </si>
  <si>
    <t>FN/MP N°259</t>
  </si>
  <si>
    <t>Recarga de minutos para teléfono satelital de la Fiscalía Regional</t>
  </si>
  <si>
    <t>Informe Pericial para Causa RUC 1200976745-0</t>
  </si>
  <si>
    <t>ROMY ESPINOZA MARTÍNEZ</t>
  </si>
  <si>
    <t>15.431.620-5</t>
  </si>
  <si>
    <t>Adquisición de Cafetera Eléctrica para reuniones del Fiscal Regional</t>
  </si>
  <si>
    <t>FALABELLA RETAIL S.A.</t>
  </si>
  <si>
    <t>77.261.280-K</t>
  </si>
  <si>
    <t>Flete por adquisición de Cafetera Eléctrica para reuniones del Fiscal Regional</t>
  </si>
  <si>
    <t>FN/MP N°1261</t>
  </si>
  <si>
    <t>Arriendo de (6) equipos Alcatel por cuatro meses</t>
  </si>
  <si>
    <t>Adquisición de (20) Rieles para reparación de cajoneras</t>
  </si>
  <si>
    <t>DAP DUCASSE DISEÑO LIMITADA</t>
  </si>
  <si>
    <t>76.046.809-6</t>
  </si>
  <si>
    <t>IMPORTACIONES Y EXPORTACIONES TECNODATA S.A.</t>
  </si>
  <si>
    <t>96.504.550-3</t>
  </si>
  <si>
    <t>Informe Pericial para Causa RUC 1200820213-1</t>
  </si>
  <si>
    <t>Adquisición de (15) Botellones de Agua Purificada</t>
  </si>
  <si>
    <t>MANANTIAL S.A.</t>
  </si>
  <si>
    <t>96.711.590-8</t>
  </si>
  <si>
    <t>Pasaje Aéreo para Verónica Escobar</t>
  </si>
  <si>
    <t>FN/MP N°1294</t>
  </si>
  <si>
    <t>Trabajos de Habilitaciones proyecto SIAU (Traslado Mesón Central)</t>
  </si>
  <si>
    <t>SOCIEDAD CONCESIONARIA CENTRO DE JUSTICIA</t>
  </si>
  <si>
    <t>99.557.380-6</t>
  </si>
  <si>
    <t>Adquisición de (1.200) Bolsas de Polietileno Grueso para Custodia de Especies</t>
  </si>
  <si>
    <t>GOLDSTEIN Y LOBOS LIMITADA</t>
  </si>
  <si>
    <t>79.901.870-5</t>
  </si>
  <si>
    <t>FR Nº 65</t>
  </si>
  <si>
    <t>Arriendo de Proyector de Alta Definición por tres días para Apoyo Juicio Oral</t>
  </si>
  <si>
    <t>ALFACOM INGENIERÍA LIMITADA</t>
  </si>
  <si>
    <t>78.573.960-4</t>
  </si>
  <si>
    <t>Provisión e Instalación de (4) soportes para pantallas LCD más conexiones para equipos tótem</t>
  </si>
  <si>
    <t>Provisión de (3) puestos de trabajo con puntos de dato y voz</t>
  </si>
  <si>
    <t>Provisión de (1) puesto de trabajo con punto de voz y datos sector recepción de escritos</t>
  </si>
  <si>
    <t xml:space="preserve">Trabajos de ampliación de (4) módulos con provisión e instalación de paneles vidriados con film </t>
  </si>
  <si>
    <t>Modificación de mesón central mas provisión de tres sillas altas</t>
  </si>
  <si>
    <t>FR Nº 66</t>
  </si>
  <si>
    <t>Taller Correspondiente al Programa Prevención de Drogas</t>
  </si>
  <si>
    <t>GUILLERMO ABALOS BARROS</t>
  </si>
  <si>
    <t>Pasaje Aéreo para Marlis Pfeiffer</t>
  </si>
  <si>
    <t>Pasaje Aéreo para Francisco Ledezma</t>
  </si>
  <si>
    <t>Pasaje Aéreo para Francisco Rojas</t>
  </si>
  <si>
    <t>Pasaje Aéreo para Rubicel Guerrero</t>
  </si>
  <si>
    <t>FR Nº 70</t>
  </si>
  <si>
    <t>Talleres Correspondiente al Programa Prevención de Drogas</t>
  </si>
  <si>
    <t>CLAUDIA ENCINA HERRERA</t>
  </si>
  <si>
    <t>12.163.061-3</t>
  </si>
  <si>
    <t>Adquisición de (6) Pendrive de 8 GB</t>
  </si>
  <si>
    <t>IMACO SOCIEDAD LIMITADA</t>
  </si>
  <si>
    <t>80.476.700-2</t>
  </si>
  <si>
    <t>Suscripción a Diario La Tercera</t>
  </si>
  <si>
    <t>PROMOSERVICE S.A.</t>
  </si>
  <si>
    <t>Adquisición de (1) Transpaleta Manual</t>
  </si>
  <si>
    <t>COMERCIAL TECHNO PLUS LIMITADA</t>
  </si>
  <si>
    <t>52.002.072-1</t>
  </si>
  <si>
    <t>Adquisición de (1.900) Guantes de Nitrilo</t>
  </si>
  <si>
    <t>Servicio de Despacho de Cartas</t>
  </si>
  <si>
    <t>PUBLICIDAD POSTAL S.A.</t>
  </si>
  <si>
    <t>86.075.000-7</t>
  </si>
  <si>
    <t>FR Nº 64</t>
  </si>
  <si>
    <t>Adjudica Licitación Pública Servicio Clasificación de Carpetas de Investigación</t>
  </si>
  <si>
    <t>Servicios de traslados para actividad institucional</t>
  </si>
  <si>
    <t>Servicios de alimentación Consejo General</t>
  </si>
  <si>
    <t>Adquisición e instalación de equipo de grabación digital continua y cámaras de seguridad para CCTV en la Fiscalía Local de Los Andes</t>
  </si>
  <si>
    <t>Adquisición de vales de gas 15 kg  normal a través de Mercado Público Nº 697057-29-CM13.</t>
  </si>
  <si>
    <t xml:space="preserve">INSTALACIÓN Y SUMINISTRO DE DOS EQUIPOS DE ILUMINACIÓN SOBRE DOS PUESTOS DE TRABAJO FISCALÍA LOCAL </t>
  </si>
  <si>
    <t xml:space="preserve">Peritaje Veracidad de Relato, Daño Emocional y Grado de discapacidad Mental, Delito Abuso Sexual, </t>
  </si>
  <si>
    <t>Peritaje Veracidad de Relato y Daño Emocional, Delito Abuso Sexual</t>
  </si>
  <si>
    <t xml:space="preserve">Peritaje Veracidad de Relato y Daño Emocional, Delito Abuso Sexual, </t>
  </si>
  <si>
    <t xml:space="preserve">Peritaje Veracidad de Relato y Daño Emocional, Delito Violación, </t>
  </si>
  <si>
    <t>Peritaje Veracidad de Relato y Daño Emocional, Delito Violación,</t>
  </si>
  <si>
    <t xml:space="preserve">PROTECCIONES PARA VIVIENDA </t>
  </si>
  <si>
    <t xml:space="preserve">Peritaje de Relato y daño Emocional, Delito Víctimas, </t>
  </si>
  <si>
    <t>Contratación de servicios de desratización, desinsectación y sanitización.</t>
  </si>
  <si>
    <t>Dario Krstulovic Rojas</t>
  </si>
  <si>
    <t>13.012.801-7</t>
  </si>
  <si>
    <t>03 Empastes tamaño oficio en vinilo completo color azul jaspeado. con letras doradas en tapa y lomo y separadores interiores. Comité de Gasto desde la sesión Nº 490 al Nº 508 del 2013.</t>
  </si>
  <si>
    <t>Araukaria Impresores Ltda.</t>
  </si>
  <si>
    <t>78.441.650-K</t>
  </si>
  <si>
    <t xml:space="preserve">Compra de pasaje aéreo nacional para Claudia Lefever Mansilla, Santiago/Coyhaique/Santiago, 26 al 28 de agosto de 2013. </t>
  </si>
  <si>
    <t xml:space="preserve">Compra de pasaje aéreo nacional para Felipe Gianoni, Santiago/Coyhaique/Santiago, 26 al 28 de agosto de 2013. </t>
  </si>
  <si>
    <t xml:space="preserve">Compra de pasaje aéreo nacional para Carla Gallegos, Santiago/Coyhaique/Santiago, 26 al 29 de agosto de 2013. </t>
  </si>
  <si>
    <t xml:space="preserve">Compra de pasaje aéreo nacional para Claudia Milla, Santiago/Coyhaique/Santiago, 26 al 29 de agosto de 2013. </t>
  </si>
  <si>
    <t xml:space="preserve">Compra de pasaje aéreo nacional para Christian Fuenzalida Tapia, Santiago/Coyhaique/Santiago, 26 al 28 de agosto de 2013. </t>
  </si>
  <si>
    <t>Compra de 01 cintillo telefónico Plantronics. modelo Blackwire C310M monoaural.</t>
  </si>
  <si>
    <t>Comercial Adaptor Chile Ltda.</t>
  </si>
  <si>
    <t>77.954.140-1</t>
  </si>
  <si>
    <t xml:space="preserve">Compra de pasaje aéreo internacional para Yelica Lusic Nadal, Santiago/Washington-EEUU/Santiago, 04 al 14 de septiembre de 2013. </t>
  </si>
  <si>
    <t>Contratación de Suscripción anual al Diario El Mercurio, plan normal, de lunes a domingo en General Mackenna Nº 1369, Santiago. Usuario: Gabinete del Fiscal Nacional. Periodo 07/08/2013 al 06/08/2014.</t>
  </si>
  <si>
    <t xml:space="preserve">Compra de pasaje aéreo nacional para Fiscal Nacional Sr. Sabas Chahuán Sarrás Santiago/Concepción/Santiago, 19 al 20 de agosto de 2013. </t>
  </si>
  <si>
    <t xml:space="preserve">Compra de pasaje aéreo nacional para Juan Domingo Olivares, Santiago/Concepción/Santiago, 19 al 20 de agosto de 2013. </t>
  </si>
  <si>
    <t>FN/MP N° 259</t>
  </si>
  <si>
    <t>Contratación de tarjetas de prepago para llamadas en teléfonos satelitales de propiedad de la Fiscalía Nacional, Nº 870776405153, 870776405155 y 870776405156, válidas por 180 días</t>
  </si>
  <si>
    <t>Compra de Petróleo Diesel. carga de "Cupón Electrónico COPEC" para uso en vehículo institucional placa patente DB XP - 48</t>
  </si>
  <si>
    <t>Compra de Gasolina 95 Octanos. carga de "Cupón Electrónico COPEC" para uso en vehículos institucionales placas patentes YK - 7108 y CK CY -96</t>
  </si>
  <si>
    <t>Contratación de 24 servicios de coffee break.  Reuniones de trabajo en FN, comisiones metas FR 2014, Gestión de Apoyo Administrativo.  Fecha: 08 y 09 de agosto del 2013.</t>
  </si>
  <si>
    <t>Tobar y Bacher Ltda.</t>
  </si>
  <si>
    <t>78.433.850-9</t>
  </si>
  <si>
    <t xml:space="preserve">Compra de pasaje aéreo nacional para Karen Guzmán Valenzuela, Santiago/Concepción/Santiago, 20 al 21 de agosto de 2013. </t>
  </si>
  <si>
    <t>Vehículos de Renta Ltda.</t>
  </si>
  <si>
    <t>89.135.000-7</t>
  </si>
  <si>
    <t>Compra de 800 tarjetas de visita institucionales impresas a 2/2 colores. en papel couché opaco de 350 grs. Con aplicación de polipropileno mate por tiro y retiro. Medidas 9 x 5 cms. Para Mauricio Fernández - ULDDECO; Ian Badiola - Jefe de Gabinete; Christian Fuenzalida - Unidad de Comunicaciones; Antonio Segovia - ULDDECO y Martín Olivares - División Estudio.</t>
  </si>
  <si>
    <t>Gráfica G Uno Ltda.</t>
  </si>
  <si>
    <t>76.021.627-5</t>
  </si>
  <si>
    <t xml:space="preserve">Compra de pasaje aéreo nacional para Cecilia Peñaloza, Santiago/La Serena/Santiago, 13 de agosto de 2013. </t>
  </si>
  <si>
    <t xml:space="preserve">Compra de pasaje aéreo nacional para Cecilia Peñaloza, Santiago/Puerto Montt/Santiago, 10 de septiembre de 2013. </t>
  </si>
  <si>
    <t>Contratación de 01 día de salón Florencia; 16 servicios de coffee break extra; 01 Notebook; 01 Datashow y Telón y pizarra sin costo. Jornada diseño curso de gestión de especies, a realizarse el día 13 de agosto del 2013.</t>
  </si>
  <si>
    <t>Soc. Hotelera Eurotel Ltda.</t>
  </si>
  <si>
    <t>78.446.860-7</t>
  </si>
  <si>
    <t xml:space="preserve">Compra de pasaje aéreo internacional para Fiscal Nacional Sr. Sabas Chahuán Sarrás Santiago/Quito-Ecuador/Santiago, 17 al 21 de noviembre de 2013. </t>
  </si>
  <si>
    <t xml:space="preserve">Compra de pasaje aéreo internacional para Fiscal Nacional Sr. Sabas Chahuán Sarrás Santiago/Isla Margarita-Venezuela/Santiago, 22 al 27 de octubre de 2013. </t>
  </si>
  <si>
    <t xml:space="preserve">Compra de pasaje aéreo internacional para Jorge Chocair Lahsen, Santiago/Quito-Ecuador/Santiago, 17 al 21 de noviembre de 2013. </t>
  </si>
  <si>
    <t xml:space="preserve">Compra de pasaje aéreo internacional para Jorge Chocair Lahsen, Santiago/Isla Margarita-Venezuela/Santiago, 22 al 27 de octubre de 2013. </t>
  </si>
  <si>
    <t>FN/MP N° 468</t>
  </si>
  <si>
    <t>81821100-7</t>
  </si>
  <si>
    <t>REDYTEL LTDA.</t>
  </si>
  <si>
    <t>77786370-3</t>
  </si>
  <si>
    <t>ELECTRICIDAD CARREÑO Y CIA. LTDA.</t>
  </si>
  <si>
    <t>76208697-2</t>
  </si>
  <si>
    <t>ORLANDO CONTRERAS VIERA</t>
  </si>
  <si>
    <t>17185202-1</t>
  </si>
  <si>
    <t>FERNANDO GUTIERREZ LARA</t>
  </si>
  <si>
    <t>14055053-1</t>
  </si>
  <si>
    <t>8 PENDRIVE 16 GB KINGSTON</t>
  </si>
  <si>
    <t>RICARDO RODRIGUEZ Y CIA. LTDA.</t>
  </si>
  <si>
    <t>89912300-K</t>
  </si>
  <si>
    <t>Servicio de evaluaciones sicolaborales, F. Regional</t>
  </si>
  <si>
    <t>INVERSIONES EN LINEA LIMITADA</t>
  </si>
  <si>
    <t>76015173-4</t>
  </si>
  <si>
    <t>VICTOR HUGO GARRIDO DIAZ</t>
  </si>
  <si>
    <t>12416647-0</t>
  </si>
  <si>
    <t>SERGIO ANTONIO MEJIAS CERDA</t>
  </si>
  <si>
    <t>9012772-1</t>
  </si>
  <si>
    <t>Materiales de oficina, F.L. Curico</t>
  </si>
  <si>
    <t>DISTRIBUIDORA OFIMARKET S.A.</t>
  </si>
  <si>
    <t>96829680-9</t>
  </si>
  <si>
    <t>EL CENTRO PERIODISTICA S.A.</t>
  </si>
  <si>
    <t>76923040-8</t>
  </si>
  <si>
    <t>Estufa a gas 15 Kgs, F.L. Parral</t>
  </si>
  <si>
    <t>ESTABLECIMIENTOS GERMANI S.A.</t>
  </si>
  <si>
    <t>89258600-4</t>
  </si>
  <si>
    <t>Materiales de oficina, F. Regional</t>
  </si>
  <si>
    <t>GUIDO HERNANDEZ RETAMAL</t>
  </si>
  <si>
    <t>11176753-K</t>
  </si>
  <si>
    <t>PRISA S.A.</t>
  </si>
  <si>
    <t>96556940-5</t>
  </si>
  <si>
    <t>AGUAS NUEVO SUR MAULE</t>
  </si>
  <si>
    <t>96.963.440-6</t>
  </si>
  <si>
    <t>Consumo agua Potable Julio 2013, F. L. Talca</t>
  </si>
  <si>
    <t>Consumo agua Potable Julio 2013, F. L. Parral</t>
  </si>
  <si>
    <t>Consumo agua Potable Julio 2013, F. Regional</t>
  </si>
  <si>
    <t>Consumo agua Potable Julio 2013, F. L. Curico</t>
  </si>
  <si>
    <t>Consumo agua Potable Julio 2013, F. L. Molina</t>
  </si>
  <si>
    <t>CGE DISTRIBUCION S.A.</t>
  </si>
  <si>
    <t>EMELECTRIC</t>
  </si>
  <si>
    <t>Consumo agua Potable Julio 2013, F. L. Cauquenes</t>
  </si>
  <si>
    <t>RESAM S.A.</t>
  </si>
  <si>
    <t>99.537.670-9</t>
  </si>
  <si>
    <t>Consumo agua Potable Julio 2013, F. L. San Javier</t>
  </si>
  <si>
    <t>Consumo agua Potable Julio 2013, F. L. Linares</t>
  </si>
  <si>
    <t>F R. Bío Bío</t>
  </si>
  <si>
    <t>Orden Servicio 20130170</t>
  </si>
  <si>
    <t>JOSE LUIS SAAVEDRA</t>
  </si>
  <si>
    <t>7.026.199-5</t>
  </si>
  <si>
    <t>Orden Servicio 20130165</t>
  </si>
  <si>
    <t>BEATRIZ AGUILERA HAFNER</t>
  </si>
  <si>
    <t>8.604.954-6</t>
  </si>
  <si>
    <t>Orden Servicio 20130161</t>
  </si>
  <si>
    <t>YAQUELINA VASQUEZ VASQUEZ</t>
  </si>
  <si>
    <t>11.151.326-0</t>
  </si>
  <si>
    <t xml:space="preserve">Contratación Directa </t>
  </si>
  <si>
    <t>17690367,17709347,17752645,17821540,2568524,2570985,2573222,2579665</t>
  </si>
  <si>
    <t>Servicio de consumo energía mes de  Junio/Julio  Fiscalias Locales y Oficinas Atención Ministerio Público - Región del Bio Bio.</t>
  </si>
  <si>
    <t>EMPRESA ELECTRICA DE LA FRONTERA S.A.</t>
  </si>
  <si>
    <t>76.073.164-1</t>
  </si>
  <si>
    <t>Orden Compra 20130054</t>
  </si>
  <si>
    <t>XCOM S.P.A.</t>
  </si>
  <si>
    <t>76.092.526-8</t>
  </si>
  <si>
    <t>Orden Servicio 20130149</t>
  </si>
  <si>
    <t>Orden Servicio 20130160</t>
  </si>
  <si>
    <t>Arriendo de equipos para obra prevención de droga</t>
  </si>
  <si>
    <t>COMERCIAL AUDIOTEC LTDA.</t>
  </si>
  <si>
    <t>76.381.800-4</t>
  </si>
  <si>
    <t>Orden Servicio 20130158</t>
  </si>
  <si>
    <t>Orden Servicio 20130171</t>
  </si>
  <si>
    <t>Publicación de aviso para proveer cargo Administrativo Ministerio Público.</t>
  </si>
  <si>
    <t>38346911,38382704,38415996,38416003,38449505,38449506,38449626,38484706,38484712,38658146,38669895,38747111,38786249,38786277,38809089,38815069</t>
  </si>
  <si>
    <t>Servicio de consumo agua mes de  Julio Fiscalias Locales y Oficinas Atención Ministerio Público -Región del Bio Bio.</t>
  </si>
  <si>
    <t>Orden Compra 20130059</t>
  </si>
  <si>
    <t>Res. DER Nº 034</t>
  </si>
  <si>
    <t>Orden Compra 20130053</t>
  </si>
  <si>
    <t>96.829.680-9</t>
  </si>
  <si>
    <t>GAS SUR</t>
  </si>
  <si>
    <t>96.853.490-4</t>
  </si>
  <si>
    <t>78688299,90389576,929312507,40993273,5759356,5759630</t>
  </si>
  <si>
    <t>Servicio de consumo energía mes de Julio Fiscalias Locales y Oficinas Atención Ministerio Público - Región del Bio Bio.</t>
  </si>
  <si>
    <t>F R. Araucanía</t>
  </si>
  <si>
    <t>Pasaje aéreo para funcionaria en comisión de servicio, trayecto Temuco-Santiago-Temuco</t>
  </si>
  <si>
    <t>Latam Airlines Group S.A.</t>
  </si>
  <si>
    <t>FR N° 153</t>
  </si>
  <si>
    <t>Seguro de incendio y sismo para las fiscalías locales de Curacautín y Pitrufquén, y seguro para contenidos y equipos electrónicos, vigencia hasta el 30-11-2013</t>
  </si>
  <si>
    <t>Liberty Compañía de Seguros Generales</t>
  </si>
  <si>
    <t>99.061.000-2</t>
  </si>
  <si>
    <t>Carlos Alarcón Duran</t>
  </si>
  <si>
    <t>9.196.482-1</t>
  </si>
  <si>
    <t>Pasaje aéreo para fiscal en comisión de servicio, trayecto Temuco-Santiago-Temuco</t>
  </si>
  <si>
    <t>Pasaje aéreo para funcionario en comisión de servicio, trayecto Temuco-Santiago-Temuco</t>
  </si>
  <si>
    <t>Peritaje psiquiátrico para causa de Fiscalía Local</t>
  </si>
  <si>
    <t>Evelyn Sepúlveda Martínez</t>
  </si>
  <si>
    <t>10.854.761-8</t>
  </si>
  <si>
    <t>Arriendo de salón para actividad del Comité Regional de Prevención de Drogas y Alcohol</t>
  </si>
  <si>
    <t>Christian Weitzel Jara</t>
  </si>
  <si>
    <t>5.461.131-5</t>
  </si>
  <si>
    <t>Convenio Marco (Chilecompra)</t>
  </si>
  <si>
    <t>FN/MP N° 410</t>
  </si>
  <si>
    <t>Publicación de concurso público para cargo de Abogado Asesor de la fiscalía Regional</t>
  </si>
  <si>
    <t>Empresa el Mercurio S.A.P.</t>
  </si>
  <si>
    <t>Cambio de pasaje aéreo para fiscal en comisión de servicio, trayecto Concepción-Santiago</t>
  </si>
  <si>
    <t>Arriendo de vehículo para fiscal en comisión de servicio</t>
  </si>
  <si>
    <t>Autorentas del Pacífico S.A.</t>
  </si>
  <si>
    <t>83.547.100-4</t>
  </si>
  <si>
    <t>Pasaje aéreo para funcionario en comisión de servicio, trayecto Temuco-Coyhaique-Temuco</t>
  </si>
  <si>
    <t>Cecilia Leal Gutiérrez</t>
  </si>
  <si>
    <t>10.181.995-7</t>
  </si>
  <si>
    <t>Servicio de alimentación para asistentes a actividad desarrollada por el Comité Regional de Prevención de Drogas y Alcohol</t>
  </si>
  <si>
    <t>Servicio de animación para actividad desarrollada por el Comité Regional de Prevención de Drogas y Alcohol</t>
  </si>
  <si>
    <t>Claudio Belmar Rojas</t>
  </si>
  <si>
    <t>12.563.452-4</t>
  </si>
  <si>
    <t>Arriendo de juegos inflables para actividad desarrollada por el Comité Regional de Prevención de Drogas y Alcohol</t>
  </si>
  <si>
    <t>Productora Claudia Suarez EIRL</t>
  </si>
  <si>
    <t>76.072.189-1</t>
  </si>
  <si>
    <t xml:space="preserve">Ratificación del informe pericial en Juicio Oral </t>
  </si>
  <si>
    <t>Representaciones Aéreas del Sur Ltda.</t>
  </si>
  <si>
    <t>77.540.110-9</t>
  </si>
  <si>
    <t>Reparación de estufa en la fiscalía local de Lautaro</t>
  </si>
  <si>
    <t>Alejandro Varela Zúñiga</t>
  </si>
  <si>
    <t>6.893.676-4</t>
  </si>
  <si>
    <t>Evaluación psicolaboral por competencias para cargos suplentes de las fiscalías locales de Lautaro y Temuco</t>
  </si>
  <si>
    <t>Servicio Selección Capacitación Carolina Aedo</t>
  </si>
  <si>
    <t>76.218.266-1</t>
  </si>
  <si>
    <t>FR N° 170</t>
  </si>
  <si>
    <t>Evaluación psicolaboral por competencias para cargo profesional de la unidad de Recursos Humanos</t>
  </si>
  <si>
    <t>Consultores Organizacionales Ltda.</t>
  </si>
  <si>
    <t>77.043.510-2</t>
  </si>
  <si>
    <t>Reparaciones en el inmueble de la fiscalía local de Pucón</t>
  </si>
  <si>
    <t>Richard Garrido Bascour</t>
  </si>
  <si>
    <t>10.354.458-0</t>
  </si>
  <si>
    <t>Provisión e instalación de bombas de condensado para equipo de aire acondicionado de la fiscalía local de Villarrica</t>
  </si>
  <si>
    <t>Renovación de la suscripción anual al diario "La Tercera" periodo 06-09-2013 al 06-09-2014</t>
  </si>
  <si>
    <t>Promoservice S.A.</t>
  </si>
  <si>
    <t>96.669.790-3</t>
  </si>
  <si>
    <t>Arriendo de salón y servicio de coffe break para asistentes a la jornada de capacitación "Trabajo en Equipo"</t>
  </si>
  <si>
    <t>Hotelera Diego de Almagro Ltda.</t>
  </si>
  <si>
    <t>77.663.150-7</t>
  </si>
  <si>
    <t>FR N° 172</t>
  </si>
  <si>
    <t>Actividad deportiva desarrollada por el Comité Regional de Prevención de Drogas y Alcohol</t>
  </si>
  <si>
    <t>YMCA Temuco</t>
  </si>
  <si>
    <t>73.731.900-8</t>
  </si>
  <si>
    <t>Servicio de coffe break para asistentes al taller de ususraios complejos</t>
  </si>
  <si>
    <t>Navarro &amp; Hildebrand Ltda.</t>
  </si>
  <si>
    <t>76.079.613-1</t>
  </si>
  <si>
    <t>Papel de impresión tamaño oficio para las fiscalías locales de Temuco y Pitrufquén</t>
  </si>
  <si>
    <t>Comercial Redoffice Sur Ltda.</t>
  </si>
  <si>
    <t>77.806.000-0</t>
  </si>
  <si>
    <t>Timbres para funcionarios de la fiscalía regional</t>
  </si>
  <si>
    <t>Humberto Garetto e Hijos Ltda.</t>
  </si>
  <si>
    <t>81.771.100-6</t>
  </si>
  <si>
    <t>Sillas de visita para la fiscalía local de Collipulli</t>
  </si>
  <si>
    <t>Enilda Figueroa Mellado</t>
  </si>
  <si>
    <t>6.189.318-0</t>
  </si>
  <si>
    <t>Toallas desinfectantes para la unidad de Informática de la fiscalía regional</t>
  </si>
  <si>
    <t>Comercial Muñoz y Compañía Ltda.</t>
  </si>
  <si>
    <t>78.906.980-8</t>
  </si>
  <si>
    <t>Combustible para la camioneta institucional asignada a la fiscalía local de Carahue</t>
  </si>
  <si>
    <t>Compañía de Petroleos de Chile Copec S.A.</t>
  </si>
  <si>
    <t>Perchero paragüero para la fiscalía regional</t>
  </si>
  <si>
    <t>Agua mineral para reuniones sostenidas con autoridades en la fiscalía regional</t>
  </si>
  <si>
    <t>Dimerc S.A.</t>
  </si>
  <si>
    <t>Combustible para la camioneta institucional asignada a la fiscalía local de Angol</t>
  </si>
  <si>
    <t>Tarjetas de presentación para funcionarios de fiscalías locales y fiscalía regional</t>
  </si>
  <si>
    <t>Comercial y Manufacturera B&amp;M Ltda.</t>
  </si>
  <si>
    <t>78.181.850-k</t>
  </si>
  <si>
    <t>Horno Microondas para el casino de la fiscalía local de Temuco</t>
  </si>
  <si>
    <t>Cencosud Retail S.A.</t>
  </si>
  <si>
    <t>81.201.000-k</t>
  </si>
  <si>
    <t>Televisores para sistema de circuito cerrado de televisión y video conferencias</t>
  </si>
  <si>
    <t xml:space="preserve">Chilena de Computación Ltda. </t>
  </si>
  <si>
    <t>78.359.230-4</t>
  </si>
  <si>
    <t>Cámara fotográfica para la fiscalía local de Nueva Imperial</t>
  </si>
  <si>
    <t>Juan Rubilar Olave</t>
  </si>
  <si>
    <t>15.221.815-k</t>
  </si>
  <si>
    <t>Pitón terminal para manguera de la red húmeda de la fiscalía regional</t>
  </si>
  <si>
    <t>Sociedad Comercial F&amp;F Extintores Ltda.</t>
  </si>
  <si>
    <t>76.167.685-7</t>
  </si>
  <si>
    <t>Orden de Compra Manual</t>
  </si>
  <si>
    <t>Provisión e instalación de bombas de condensado para equipo de aire acondicionado de la fiscalía local de Pucón</t>
  </si>
  <si>
    <t>Sociedad Comercial Climalider Ltda.</t>
  </si>
  <si>
    <t>76.216.746-8</t>
  </si>
  <si>
    <t>Coffe break para asistentes a reunión de la fiscalía regional</t>
  </si>
  <si>
    <t>María Leal Gutierrez</t>
  </si>
  <si>
    <t>Combustible para la caldera de la fiscalía local de Collipulli</t>
  </si>
  <si>
    <t>Sociedad Comercial y de Transporte Enrique Díaz</t>
  </si>
  <si>
    <t>89.408.800-1</t>
  </si>
  <si>
    <t>Estufa para la fiscalía local de Pucón</t>
  </si>
  <si>
    <t>Sodimac S.A.</t>
  </si>
  <si>
    <t>otro</t>
  </si>
  <si>
    <t>Consumo energía eléctrica fiscalía local de Angol, periodo 30-06-13 al 31-07-13</t>
  </si>
  <si>
    <t>Empresa eléctrica de la Frontera S.A.</t>
  </si>
  <si>
    <t>Servicio de courier para las fiscalías de la región, mes de julio 2013</t>
  </si>
  <si>
    <t>Empresa de Correos de Chile</t>
  </si>
  <si>
    <t>Servicio de franqueo convenido para la fiscalía local de Temuco, mes de julio 2013</t>
  </si>
  <si>
    <t>Servicio telefónico línea  2415909 correspondiente a la fiscalía local de Villarrica, mes de julio 2013</t>
  </si>
  <si>
    <t>Telefónica Chile S.A.</t>
  </si>
  <si>
    <t>Consumo energía eléctrica fiscalía local de Collipulli, periodo 03-07-13 al 05-08-13</t>
  </si>
  <si>
    <t>Soc. Hotelera Hoteltours S.A.</t>
  </si>
  <si>
    <t>96.701.100-2</t>
  </si>
  <si>
    <t>Compra de 150 botellas de agua mineral Andina con gas Vital 1,6 lt.; 24 paquetes de galletas McKay oblea alteza frutilla 140 grs.</t>
  </si>
  <si>
    <t xml:space="preserve">Compra de 24 paquetes de galletas McKay Maravilla 160 grs.; 31 paquetes de galletas McKay Vino 165 grs.; 24 paquetes de galletas McKay Criollitas 100 grs.; 36 paquetes de galletas Kuky Clásica 120 grs.; 39 paquetes de azúcar Ianza de 1 kilo. </t>
  </si>
  <si>
    <t>Compra de 36 paquetes de galletas Costa Frac Clásica 130 grs.; 36 paquetes de galletas Vivo Soda 123 grs.; 36 paquetes de galletas Vivo Agua 140 grs.; 36 paquetes de galletas McKay Tritón Clásica Chocolate 126 grs.; 60 paquetes de galletas Costa Gran Surtido 335 grs.; 36 paquetes de galletas Costa Coco 125 grs.</t>
  </si>
  <si>
    <t>FN/MP N° 1.368</t>
  </si>
  <si>
    <t>Insumo oficio 125 micrones laminas para plastificar</t>
  </si>
  <si>
    <t>Comercial Termolam Limitada</t>
  </si>
  <si>
    <t>76.007.089-0</t>
  </si>
  <si>
    <t>Compra de 300 CD Verbatim CD-R y 300 DVD-R de 4,7 GB Maxell</t>
  </si>
  <si>
    <t>Magbetic S.A.</t>
  </si>
  <si>
    <t>Compra de 36 marcadores Isofit pizarra negro desechable; 24 Kit silicona y 24 Kit renovador de gomas</t>
  </si>
  <si>
    <t>Comercial Muñoz y Cía. Ltda.</t>
  </si>
  <si>
    <t>Compra de 12 dispensadores Fultons cinta adhesiva escritorio color negro; 24 cajas de té Supremo Ceylan premium 100 bolsitas y 24 cajas de té Liptón 100 bolsitas.</t>
  </si>
  <si>
    <t>Compra de 06 dispensadores Elite toalla y 60 recargar de jabón liquido Dove de 800 ml.</t>
  </si>
  <si>
    <t>FN/MP N° 1268</t>
  </si>
  <si>
    <t>Corporación Centro Cultural Gabriela Mistral (GAM)</t>
  </si>
  <si>
    <t>65.011.263-6</t>
  </si>
  <si>
    <t xml:space="preserve">Compra de pasaje aéreo nacional para Andrés Salazar Cádiz, Santiago/Antofagasta/Santiago, 29 al 31 de agosto de 2013. </t>
  </si>
  <si>
    <t>01 Charla relativa a la norma actual en materia de datos personales y su incidencia en la configuración de tipos penales. Actividad a realizarse el 12 de septiembre del 2013.</t>
  </si>
  <si>
    <t>Daniel Álvarez Valenzuela</t>
  </si>
  <si>
    <t>13.258.808-2</t>
  </si>
  <si>
    <t>01 Charla sobre dolo e imprudencia en delitos violentos; delito de lesiones. (Limite de las lesiones consumadas y el homicidio frustrado) y sobre la compensación racional de atenuantes y agravantes en la mediación judicial de la pena.  Actividad: 30 de agosto del 2013.</t>
  </si>
  <si>
    <t>Alex Van Weezel de la Cruz</t>
  </si>
  <si>
    <t>10.272.670-7</t>
  </si>
  <si>
    <t>Seminario Normas Internacionales de información financiera IFRS/NIIF.  Participantes: Marco Pacheco; Alex González, Rodrigo Altamirano, Verónica Hernández, Luis Quiroga, Sandra Riquelme, Cristian Díaz, Felipe Herrera y Vivian de la Fuente.  Fecha: 22 de agosto del 2013.</t>
  </si>
  <si>
    <t>Capacitación e Información Laboral Ltda.</t>
  </si>
  <si>
    <t>78.882.750-4</t>
  </si>
  <si>
    <t>Linares y Cía. Ltda.</t>
  </si>
  <si>
    <t>77.682.510-7</t>
  </si>
  <si>
    <t xml:space="preserve">Compra de pasaje aéreo nacional para Fiscal Nacional Sr. Sabas Chahuán Sarrás Santiago/Arica/Santiago, 22 al 23 de agosto de 2013. </t>
  </si>
  <si>
    <t xml:space="preserve">Compra de pasaje aéreo nacional para Christian Fuenzalida Tapia, Santiago/Arica/Santiago, 22 al 23 de agosto de 2013. </t>
  </si>
  <si>
    <t>Adquisición de 01 netbook Dell Ultra Book Inspiron 14z i5; 01 Licencia Office STD 2013 OLP NL Gov y 01 Windows 7 Pro</t>
  </si>
  <si>
    <t>Full Computer Comercial Ltda.</t>
  </si>
  <si>
    <t>78.577.530-9</t>
  </si>
  <si>
    <t>Contratación de 69 servicios de coffee break.  Reuniones de trabajo en FN, comisiones metas FR 2014, Comisión Desarrollo Institucional y Comisión de Gestión Jurídica.  Fecha: 22, 26 y 27 de agosto del 2013.</t>
  </si>
  <si>
    <t xml:space="preserve">Compra de pasaje aéreo nacional para Ian Badiola Heresmann, Santiago/Iquique/Santiago, 09 al 12 de septiembre de 2013. </t>
  </si>
  <si>
    <t xml:space="preserve">Compra de pasaje aéreo nacional para Carolina Ortiz, Santiago/Concepción/Santiago, 31 de agosto al 03 de septiembre de 2013. </t>
  </si>
  <si>
    <t>01 Charla relativa a "El delito de obstrucción a la Investigación y Temas Asociados".  Actividad: 08 de octubre del 2013.</t>
  </si>
  <si>
    <t>María Magdalena Ossandón Widow</t>
  </si>
  <si>
    <t>12.222.405-8</t>
  </si>
  <si>
    <t>Soc. Administradora de Transporte y Logistica Ltda.</t>
  </si>
  <si>
    <t>76.016.026-1</t>
  </si>
  <si>
    <t>FN/MP Nº 1.227</t>
  </si>
  <si>
    <t>Servicios por traducción de sentencias sobre incendio Cárcel de San Miguel.</t>
  </si>
  <si>
    <t>Teresa Bulnes Núñez</t>
  </si>
  <si>
    <t>7.063.266-7</t>
  </si>
  <si>
    <t>Contratación de 15 servicios de coffee break.  Plan de acompañamiento CGI RRHH 2013.  Fecha: 22 de agosto del 2013.</t>
  </si>
  <si>
    <t>Compra de pasaje aéreo nacional para Constanza Balboa Silva, Santiago/Arica/Santiago, 20 al 23 de agosto de 2013</t>
  </si>
  <si>
    <t>Contratación de 90 servicios de coffee break.  Capacitación nuevo convenio de recaudación de la Ley de Drogas.  Fecha: 23 de agosto del 2013.</t>
  </si>
  <si>
    <t>Eventos y Banqueteria Paola Almada Pacheco E.I.R.L</t>
  </si>
  <si>
    <t>Contratación de 30 servicios servicios de coffee break.  Reunión de la comisión CGI de evaluación de desempeño.   Fecha: 29 y 30 de agosto del 2013.</t>
  </si>
  <si>
    <t>Andrés Bustos Díaz</t>
  </si>
  <si>
    <t>7.982.659-6</t>
  </si>
  <si>
    <t>Adquisición de 01 licencia Windows server std 2012 OLP NL GOV.  Licencia será instalada en servidor funcional2.</t>
  </si>
  <si>
    <t>Ingenieria Ricardo Rodriguez y Cía Ltda.</t>
  </si>
  <si>
    <t>89.912.300-K</t>
  </si>
  <si>
    <t>Microcontrol Chile S.A.</t>
  </si>
  <si>
    <t>99.591.380-1</t>
  </si>
  <si>
    <t>Compra de pasaje aéreo nacional para Samuel Díaz Medel, Santiago/Puerto Montt/Santiago, 09 al 10 de septiembre de 2013</t>
  </si>
  <si>
    <t>Compra de pasaje aéreo nacional para Fernando Castillo, Santiago/Puerto Montt/Santiago, 09 al 10 de septiembre de 2013</t>
  </si>
  <si>
    <t>Compra de 06 dispensadores Elite toalla.</t>
  </si>
  <si>
    <t>FN/MP Nº 1.858</t>
  </si>
  <si>
    <t xml:space="preserve">Servicios por traducción al idioma portugués causa RUC Nº 1200811129-2 por cuasidelito de lesiones graves y menos graves.  Fiscalía Regional Metropolitana Occidente, Fiscal María Isabel Castro Cornejo. </t>
  </si>
  <si>
    <t>Adquisición de 01 computador HP Compaq 8300 i7-3770 (con tarjeta de video ZOTAC instalada) y 01 monitor Samsung Led 21,5.  PC para uso de Claudia Lefever de UCOM.</t>
  </si>
  <si>
    <t>Notebookcenter Ltda.</t>
  </si>
  <si>
    <t>76.525.840-5</t>
  </si>
  <si>
    <t>Renovación de suscripción Diario La Tercera.  Unidad de Comunicaciones.  Dirección, General Mackenna Nº 1369 piso 2.  Vencimiento 26/08/2013 a 26/08/2014</t>
  </si>
  <si>
    <t>Kychenthal Industrial y Comercial S.A.</t>
  </si>
  <si>
    <t>80.526.300-8</t>
  </si>
  <si>
    <t>Adquisición de 02 pizarras vicar, pizarra blanca de 0.90 x 1.20 mts., y 02 pizarras corcho marco de aluminio de 0.50 x 0.60 mts.</t>
  </si>
  <si>
    <t>Comercial Offichile S.P.A.</t>
  </si>
  <si>
    <t>76.019.175-2</t>
  </si>
  <si>
    <t>Compra de 21 recargar de jabón liquido Dove de 700 ml.</t>
  </si>
  <si>
    <t>Telemercados Europa S.A.</t>
  </si>
  <si>
    <t>87.711.200-4</t>
  </si>
  <si>
    <t>Compra de pasaje aéreo nacional para Christian Fuenzalida Tapia, Santiago/Iquique/Santiago, 10 al 11 de septiembre de 2013</t>
  </si>
  <si>
    <t>Servicio por traducción al idioma español de sentencia en Alemán correspondiente a la Fiscalía IV Región.</t>
  </si>
  <si>
    <t>Reglindis Weingart</t>
  </si>
  <si>
    <t>12.013.247-4</t>
  </si>
  <si>
    <t>Compra de pasaje aéreo nacional para Francesca Fazzi Gómez, Santiago/Iquique/Santiago, 04 al 05 de septiembre de 2013</t>
  </si>
  <si>
    <t>Compra de pasaje aéreo nacional para Maruzzella Pavan Avila, Santiago/Iquique/Santiago, 04 al 05 de septiembre de 2013</t>
  </si>
  <si>
    <t>Compra de pasaje aéreo nacional para Carlos Soto Barrientos, Santiago/La Serena/Santiago, 09 de septiembre de 2013</t>
  </si>
  <si>
    <t>Compra de pasaje aéreo nacional para Javier Vergara Fernández, Santiago/La Serena/Santiago, 09 de septiembre de 2013</t>
  </si>
  <si>
    <t>Compra de pasaje aéreo internacional para Eduardo Picand Albónico, Santiago/Ciudad de Guatemala-Guatemala/Santiago, 28 de septiembre al 15 de Octubre de 2013</t>
  </si>
  <si>
    <t xml:space="preserve">Compra de pasaje aéreo internacional para Fiscal Nacional Sr. Sabas Chahuán Sarrás Santiago/Austria-Viena/Santiago, 09 al 14 de noviembre de 2013. </t>
  </si>
  <si>
    <t>Arriendo de 30 escritorios de 1,40 metros, montaje de dos "U" para 60 personas, en el Auditorium de la Fiscalía Nacional, para Jornada de la División de Estudios para la formulación de indicadores FR 2014, los días jueves 05 y viernes 06 de septiembre de 2013.</t>
  </si>
  <si>
    <t>Schneider, Morales y Compañía Limitada</t>
  </si>
  <si>
    <t>79.751.700-3</t>
  </si>
  <si>
    <t>Contratación de 85 servicios de coffee break AM y 85 servicios de coffee break PM. para Jornada de la División de Estudios para la formulación de indicadores FR 2014, los días jueves 05 y viernes 06 de septiembre de 2013</t>
  </si>
  <si>
    <t>01 Charla relativa a "El delito de cohecho, análisis doctrinario y jurisprudencial".  Capacitación Unidad Especializada de Anticorrupción.  Fecha: 07 de noviembre del 2013.</t>
  </si>
  <si>
    <t>Guillermo Oliver Calderón</t>
  </si>
  <si>
    <t>8.797.539-8</t>
  </si>
  <si>
    <t>Compra de pasaje aéreo internacional para José Patricio Aravena López, Santiago/Bangkok-Tailandia/Santiago, 29 de septiembre al 01 de Octubre de 2013</t>
  </si>
  <si>
    <t xml:space="preserve">Compra de 100 bolígrafos + Pendrive de 4GB + puntero láser, en caja, con grabado de logo institucional en bolígrafo y caja. </t>
  </si>
  <si>
    <t>Compra de pasaje aéreo nacional para Claudia Ortega Forner, Santiago/Concepción/Santiago, 02 al 04 de septiembre de 2013</t>
  </si>
  <si>
    <t>FN/MP Nº 1320</t>
  </si>
  <si>
    <t>Contratación de 01 día de salón para 65 personas montaje escuela y 75 servicios de coffee break alternativa B.  Jornada Especializada de la Unidad de Delitos Sexuales y Violentos.  Actividad a realizarse el día 25 de septiembre del 2013.</t>
  </si>
  <si>
    <t>Contratación de 02 día de salón Barcelona; 28 servicios de coffee break extra; 02 Notebook; 02 Datashow y 02 Telón y pizarra sin costo. Jornada diseño curso de gestión de especies, a realizarse el día 14 y 15 de octubre del 2013.</t>
  </si>
  <si>
    <t>Compra de pasaje aéreo nacional para Claudia Ortega Forner, Santiago/La Serena/Santiago, 26 al 27 de septiembre de 2013</t>
  </si>
  <si>
    <t>FN/MP Nº 468</t>
  </si>
  <si>
    <t>Contratación de 04 día de salón Marco Polo escuela para 40 persona;04 días de salón Regal Boardroonm montaje escuela para 20 personas; 152 servicios de coffee break AM Salado;152 servicios de coffee break PM Dulce; 04 Notebook; 04 Datashow; 04 Telón; 04 Amplificación; 04 Control Remoto para presentaciones; 04 Papelógrafo y 04 Pizarra. Curso Litigación Oral Avanzada, a realizarse el día 03 al 06 de septiembre del 2013.</t>
  </si>
  <si>
    <t>FN/MP Nº 1297</t>
  </si>
  <si>
    <t>Contratación de servicio de acompañamiento del proyecto de diagramación de los procesos de administración y tramitación de causas.</t>
  </si>
  <si>
    <t>Inversiones y Asesorias Scott Ltda.</t>
  </si>
  <si>
    <t>76.239.099-K</t>
  </si>
  <si>
    <t>Asesoría e Inversiones Magens Ltda.</t>
  </si>
  <si>
    <t>77.499.670-2</t>
  </si>
  <si>
    <t>FN/MP N° 1.306</t>
  </si>
  <si>
    <t>Compra de 600 días de cobertura de bolsa de Seguros de viajes internacionales al resto del Mundo (VALUE). bajo modalidad de pre-compra. por cada día de cobertura.</t>
  </si>
  <si>
    <t>Compra de pasaje aéreo nacional para Maruzzella Pavan Avila, Santiago/Iquique/Santiago, 04 de septiembre de 2013</t>
  </si>
  <si>
    <t>Adquisición de tarjetas de identificación para funcionarios y fiscales de regiones, en lámina PVC con impresión a color en anverso y reverso en blanco y negro, espesor de 0,030", de 54mm x 86 mm.</t>
  </si>
  <si>
    <t>Bash Seguridad S.A.</t>
  </si>
  <si>
    <t>98.828.300-6</t>
  </si>
  <si>
    <t>FR. Valparaíso</t>
  </si>
  <si>
    <t>FR. Libertador Bernardo O´Higgins</t>
  </si>
  <si>
    <t>F R. Los Lagos</t>
  </si>
  <si>
    <t>FR Metropolitana Centro Norte</t>
  </si>
  <si>
    <t>FR Metropolitana Occidente</t>
  </si>
  <si>
    <t>FR Arica y Parinacota</t>
  </si>
  <si>
    <t>FN/MP Nº1162</t>
  </si>
  <si>
    <t>11 Pasajes aéreos nacionales Iquique-Santiago-Iquique</t>
  </si>
  <si>
    <t>Evaluación psicolaboral cargo de Técnico Jurídico</t>
  </si>
  <si>
    <t>Publicación de llamado a Licitación Pública para el Servicio de Guardias de Seguridad para las Fiscalías de la IV Región.</t>
  </si>
  <si>
    <t>Relatoría del Curso de Delitos de Estafa para Fiscalías de la IV Región.</t>
  </si>
  <si>
    <t xml:space="preserve">Consumo de agua potable Fiscalía Local de La Ligua, periodo de facturación del 05/06/2013 al 04/07/2013 </t>
  </si>
  <si>
    <t xml:space="preserve">Consumo de agua potable Fiscalía Local de Limache, periodo de facturación del 05/06/2013 al 05/07/2013 </t>
  </si>
  <si>
    <t>Servicio de RDSI utilizado por U.A.V.T. (para conexión desde Quillota, Los Andes, San Felipe, San Antonio, Viña del Mar y Fiscalía Regional), 01/06/2013 al 30/06/2013</t>
  </si>
  <si>
    <t xml:space="preserve">Contratación de servicio de instalación de cámara de seguridad en Fiscalía Local Viña del Mar </t>
  </si>
  <si>
    <t>Adquisición de materiales para mantención: compra de 04 tinetas esmalte al agua blanco</t>
  </si>
  <si>
    <t>Contratación de servicio de provisión e instalación de repisas empotradas sector bodegas Fiscalis Locales</t>
  </si>
  <si>
    <t>Contratación de servicio de reacondicionamiento de contenedor de bodega en la Fiscalía Local de Casablanca</t>
  </si>
  <si>
    <t>Adquisición de gasolina de 95 octanos para vehículos asignados a las Fiscalias Locales y Fiscalía Regional</t>
  </si>
  <si>
    <t>Contratación de servicio de instalación punto de red y corriente eléctrica en la Fiscalía Local Limache</t>
  </si>
  <si>
    <t>Contratación de servicio de provisión e instalación de repisas empotradas sector bodegas Fiscalía Regional</t>
  </si>
  <si>
    <t>Contratación de póliza de seguros generales de incendio y sismo para el edificio que alberga a la Fiscalía Regional</t>
  </si>
  <si>
    <t>Adquisición de soporte para televisor LCD - Fiscalía Local de Limache</t>
  </si>
  <si>
    <t>Contratación de evaluaciones psicolaborales para procesos de selección de personal</t>
  </si>
  <si>
    <t xml:space="preserve">Programa de capacitación: Contratación de servicio coffe break </t>
  </si>
  <si>
    <t xml:space="preserve">Programa de capacitación ( SIAU Call Center): Contratación de servicio coffe break </t>
  </si>
  <si>
    <t>Adquisición de materiales para mantentencion: Compra de materiales para construcción de cajones (envío Isla de Pacua)</t>
  </si>
  <si>
    <t>250 Unidades de Recarga ISATPRONE PRO para Fiscalía Regional ( celular satelital)</t>
  </si>
  <si>
    <t>Contratación de servicio de habilitación inmueble que alberga a la Fiscalía Local de Casablanca - Proyecto SIAU</t>
  </si>
  <si>
    <t>Contratación de servicio de coffe break y arriendo de salón  - Reunión Fiscal Regional, Fiscales Jefes y Dirección Ejecutiva</t>
  </si>
  <si>
    <t>Adquisición de mobiliario - compra de 2 libreros repisas para Fiscalía Local de Isla de Pascua</t>
  </si>
  <si>
    <t xml:space="preserve">Consumo de electricidad Fiscalía Local de Quilpue.entre el periodo del 04/07/2013 al 05/08/2013, </t>
  </si>
  <si>
    <t xml:space="preserve">Consumo electricidad  de Fiscalía Regional y Fiscalía Local de Valparaíso, periodo desde el 04/07/2013 al 05/08/2013 </t>
  </si>
  <si>
    <t>Contratación de servicio de flete : traslado de cajones y embalaje hacia sector Puerto Valparaíso por traslado de enseres hacia Fiscalía Local de Isla de Pascua</t>
  </si>
  <si>
    <t>Adquisición de materiales de oficina : Compra de timbre automático Fiscalía Local de Viña del Mar</t>
  </si>
  <si>
    <t>Adquisición de materiales de oficina: compra de 100 tarjetas de presentación para Fiscalía Local de Viña del Mar</t>
  </si>
  <si>
    <t xml:space="preserve">Contratación de servicio de reparación de pasamanos escalera altillo de Fiscalía Local </t>
  </si>
  <si>
    <t>Contratación de trabajos de habilitación de inmuebles - Proyecto SIAU en Fiscalias Locales</t>
  </si>
  <si>
    <t>provisión e instalación de cortinas metálicas en la Fiscalía Local de Los Andes</t>
  </si>
  <si>
    <t xml:space="preserve">Consumo de agua potable Fiscalía Local Casablanca, periodo de facturación del 12/07/2013 al 13/08/2013 </t>
  </si>
  <si>
    <t>Consumo de Agua de Fiscalía Local de Valparaíso y Fiscalía Regional, periodo desde 12/06/2013 al 11//07/2013.</t>
  </si>
  <si>
    <t>Adquisición de materiales de oficina: compra de 870 resmas papel tamaño oficio para Fiscalías Locales y Fiscalía Regional</t>
  </si>
  <si>
    <t>Contratación de servicio de coffe break - Cuenta Pública Fiscalias Locales de Viña del Mar y Valparaíso</t>
  </si>
  <si>
    <t>Adquisición de materiales para mantención de inmuebles : compra de pintura para Fiscalía Regional</t>
  </si>
  <si>
    <t>Adquisición de insumos de cafetería - Atención de autoridades Fiscalía Regional</t>
  </si>
  <si>
    <t>Renueva contrato de arriendo de la bodega externa de la FL Rancagua por le período de un año a partir del 1 de diciembre del 2013</t>
  </si>
  <si>
    <t>Servicios de capacitación en liderazgo y gestión de personas para la Fiscalía Regional de O'higgins</t>
  </si>
  <si>
    <t>PASAJES Y ESTADÍA PARA REALIZAR PERICIA</t>
  </si>
  <si>
    <t>Pasaje aéreo Santiago - Balmaceda - Santiago, F. Regional</t>
  </si>
  <si>
    <t>Pasaje aéreo Santiago - Iquique - Santiago, F. Regional</t>
  </si>
  <si>
    <t>CAMBIO DE UBICACIÓN DE CABLEADO Y CONECTORES VGA Y RCA FL CURICO</t>
  </si>
  <si>
    <t>REPARACIÓN EQUIPO AIRE ACONDICIONADO DE TIPO VENTANA 12.000 BTU FISCALÍA LOCAL PARRAL</t>
  </si>
  <si>
    <t>INSTALACIÓN ELÉCTRICA DESTRABADOR ELÉCTRICO Y BOTÓN PULSADOR FISCALÍA LOCAL CONSTITUCIÓN - SIAU</t>
  </si>
  <si>
    <t>INSTALACIÓN Y SUMINISTRO DE CIERRE DE UN VANO EXISTENTE EN PASILLO FISCALÍA LOCAL CONSTITUCIÓN -(SIA</t>
  </si>
  <si>
    <t>Revisión de cableado, F.L. Talca</t>
  </si>
  <si>
    <t>Publicación llamado a concurso 18/08/2013, F. Regional</t>
  </si>
  <si>
    <t>mantención extintores PQS y CO2, F.L. Parral</t>
  </si>
  <si>
    <t>COMPRA DE PAPEL OFICIO Y CARTA, CDS, PARA FISCALÍA LOCAL DE CONSTITUCIÓN</t>
  </si>
  <si>
    <t>PAPEL RESMA OFICIO FISCALÍA DE TALCA</t>
  </si>
  <si>
    <t>Consumo agua Potable Julio 2013, F. L. Licantén</t>
  </si>
  <si>
    <t>Consumo agua Potable Julio 2013, F. L. Constitución</t>
  </si>
  <si>
    <t>Consumo de energía eléctrica Julio 2013, F. L. Linares</t>
  </si>
  <si>
    <t>Consumo de energía eléctrica Julio 2013, F. L. Molina</t>
  </si>
  <si>
    <t>Consumo de energía eléctrica Julio 2013, F. L. Curico</t>
  </si>
  <si>
    <t>Consumo de energía eléctrica Julio 2013, F. Regional</t>
  </si>
  <si>
    <t>Consumo de energía eléctrica Julio 2013, F. L. Talca</t>
  </si>
  <si>
    <t>Consumo de energía eléctrica Julio 2013, F.L. Licantén</t>
  </si>
  <si>
    <t>Consumo de energía eléctrica Julio 2013, F.L. Constitución</t>
  </si>
  <si>
    <t>Consumo de energía eléctrica Julio 2013, F.L. Cauquenes</t>
  </si>
  <si>
    <t>Servicio recepción de especies para destrucción, F. Regional</t>
  </si>
  <si>
    <t>Consumo de energía eléctrica Julio 2013, F.L, Parral</t>
  </si>
  <si>
    <t>Servicio de coffe para participantes capacitación técnicas de expresión corporal Fiscalias Locales y Regional.</t>
  </si>
  <si>
    <t>Servicio envíos de Franqueos normales y certificados  mes de Julio Fiscalía Regional y Fiscalias Locales Región del Bio Bio.</t>
  </si>
  <si>
    <t>Servicio de Courier , Valija mes de Julio Fiscalias Locales y Fiscalía Regional</t>
  </si>
  <si>
    <t>Compra de dos cargadores para notebook Ugi</t>
  </si>
  <si>
    <t>Reparación equipo notebook Unidad Gestión e Informática.</t>
  </si>
  <si>
    <t>Publicación de Aviso Licitación privada Arriendo de vehículos para Fiscalía Región Bio Bio.</t>
  </si>
  <si>
    <t>Compra de 1299 litros de gas granel para calefacción Fiscalía Regional.</t>
  </si>
  <si>
    <t>Compra de 500 litros gas granel para Fiscalía Local de Yumbel</t>
  </si>
  <si>
    <t>Compra de madera y pintura para reparaciones muebles y oficinas Fiscalía Local de Coronel.</t>
  </si>
  <si>
    <t>Licitación Privada Mayor para la compra de resmas tamaño carta y tamaño oficio para funcionamiento 2º semestre Fiscalía Locales Región del Bio Bio.</t>
  </si>
  <si>
    <t>Consumo gas mes de Julio Fiscalía Local de Concepción</t>
  </si>
  <si>
    <t>Provisión e instalación de válvula de retención de aguas lluvia y cambio de tubería, en las bombas elevadoras de aguas de la fiscalía local de Angol</t>
  </si>
  <si>
    <t>Servicio de coffe break para asistentes a capacitación conjunta con Policía de Investigaciones</t>
  </si>
  <si>
    <t>Consumo de electricidad Fiscalía Regional y Fiscalías Locales</t>
  </si>
  <si>
    <t>Consumo de electricidad Fiscalía Local Futaleufú</t>
  </si>
  <si>
    <t>Servicio de amplificación para Seminario de Comunicaciones Fiscalía Regional de Aysén.</t>
  </si>
  <si>
    <t>Servicio de fotografía para Seminario de Comunicaciones Fiscalía Regional de Aysén.</t>
  </si>
  <si>
    <t>2 vidrios para escritorios FLPA</t>
  </si>
  <si>
    <t>Cruce marítimo Pta.Arenas/Porvenir  07/08/13 por comisión de servicio</t>
  </si>
  <si>
    <t>Pasaje Pta.Arenas/Santiago/Pta.Arenas  19 al 21/08/13 por comisión de  servicio</t>
  </si>
  <si>
    <t>Pasaje Pta.Arenas/Santiago/Pta.Arenas  21 al 24/08/13 por comisión de  servicio</t>
  </si>
  <si>
    <t>Pasaje Pta.Arenas/Santiago/Pta.Arenas  11 al 24/08/13 por comisión de  servicio</t>
  </si>
  <si>
    <t>Cruce marítimo  Porvenir /Pta.Arenas 10/08/13 por comisión de servicio</t>
  </si>
  <si>
    <t>Cruce marítimo Pta.Arenas/Porvenir  12/08/13 por comisión de servicio</t>
  </si>
  <si>
    <t>Pasaje Pta.Arenas/Santiago/Pta.Arenas  19 al 24/08/13 por comisión de  servicio</t>
  </si>
  <si>
    <t>Cruce marítimo  Porvenir /Pta.Arenas 21/08/13 por comisión de servicio</t>
  </si>
  <si>
    <t>Cruce marítimo Pta.Arenas/Porvenir 25/08/13 por comisión de servicio</t>
  </si>
  <si>
    <t>Pasaje Pta.Arenas/Santiago/Pta.Arenas  18 al 22/08/13 por comisión de  servicio</t>
  </si>
  <si>
    <t>Cambio horario viaje día 19/08/13  por comisión de  servicio</t>
  </si>
  <si>
    <t>Pasaje Pta.Arenas/Santiago/Pta.Arenas  04 al 07/09/13 por comisión de  servicio</t>
  </si>
  <si>
    <t>Pasaje Pta.Arenas/Santiago/Pta.Arenas  21 al 25/08/13 por comisión de  servicio</t>
  </si>
  <si>
    <t>Pasaje Pta.Arenas/Pto.Montt/Pta.Arenas  09 al 11/09/13 por comisión de  servicio</t>
  </si>
  <si>
    <t>Pasaje Pta.Arenas/Santiago/Pta.Arenas  28 al 30/08/13 por comisión de  servicio</t>
  </si>
  <si>
    <t xml:space="preserve">Cruce marítimo  Porvenir /Pta.Arenas 22/08/13 </t>
  </si>
  <si>
    <t xml:space="preserve">Cruce marítimo Pta.Arenas/Porvenir  28/08/13 </t>
  </si>
  <si>
    <t xml:space="preserve">Cruce marítimo  Porvenir /Pta.Arenas 25/08/13 </t>
  </si>
  <si>
    <t>Cruce marítimo  Porvenir /Pta.Arenas 31/08/13 por comisión de servicio</t>
  </si>
  <si>
    <t>Pasaje Pta.Arenas/Santiago/Pta.Arenas  25 al 28/09/13 por comisión de  servicio</t>
  </si>
  <si>
    <t>Pasaje Pta.Arenas/Santiago/Pta.Arenas  25 y 29/09/13 por comisión de  servicio</t>
  </si>
  <si>
    <t>Recarga de extintores para todas las dependencias de la Fiscalía de Tarapacá</t>
  </si>
  <si>
    <t>CLAUDIO ORREGO AGUILERA</t>
  </si>
  <si>
    <t>Servicio de taxi ciudad - aeropuerto</t>
  </si>
  <si>
    <t>Trabajos de habilitación en Fiscalía Regional</t>
  </si>
  <si>
    <t>Publicación en Diario La Estrella de Iquique de concurso público</t>
  </si>
  <si>
    <t>GESTION REGIONAL DE MEDIOS</t>
  </si>
  <si>
    <t>Reparación de luces y en baños de Fiscalía Regional</t>
  </si>
  <si>
    <t>CRISTIAN GARRIDO MATAMALA</t>
  </si>
  <si>
    <t>Portanombres en acrílico</t>
  </si>
  <si>
    <t xml:space="preserve">Tarjetas de presentación </t>
  </si>
  <si>
    <t>SOCIEDAD COMERCIAL IMAGINA</t>
  </si>
  <si>
    <t>SOCIEDAD DE GRABADOS GRABOLINE</t>
  </si>
  <si>
    <t>Servicio de taxi para traslado ciudad - aeropuerto</t>
  </si>
  <si>
    <t>MARIO LABRAÑA GUZMAN</t>
  </si>
  <si>
    <t>Arriendo de salón y servicios relacionados para Sesión del Consejo General del Ministerio Público</t>
  </si>
  <si>
    <t>HOTELERA Y TURISMO OCEANO</t>
  </si>
  <si>
    <t xml:space="preserve"> 76.237.034-4</t>
  </si>
  <si>
    <t>12.568.260-k</t>
  </si>
  <si>
    <t>4.935.752-4</t>
  </si>
  <si>
    <t>12.441.870-4</t>
  </si>
  <si>
    <t>10.839.029-8</t>
  </si>
  <si>
    <t>10.093.440-k</t>
  </si>
  <si>
    <t>76.228.039-6</t>
  </si>
  <si>
    <t>76.637.730-0</t>
  </si>
  <si>
    <t>7.053.691-9</t>
  </si>
  <si>
    <t>10.166.592-5</t>
  </si>
  <si>
    <t>78.512.450-2</t>
  </si>
  <si>
    <t>FERNANDO HUMBERTO MELIS</t>
  </si>
  <si>
    <t>ANDREA MONTECINOS GUERRA</t>
  </si>
  <si>
    <t>CRISTIAN MARDONES PANTOJA</t>
  </si>
  <si>
    <t>Consumo de agua potable Fiscalía Local de Alto Hospicio</t>
  </si>
  <si>
    <t xml:space="preserve">Tarjeteros </t>
  </si>
  <si>
    <t>1 Pasaje aéreo Iquique/Arica/Iquique</t>
  </si>
  <si>
    <t>F.R. Antofagasta</t>
  </si>
  <si>
    <t>No Aplica</t>
  </si>
  <si>
    <t>Orden de Compra</t>
  </si>
  <si>
    <t>Adquisición  CD Grabable</t>
  </si>
  <si>
    <t>PROVEEDORES INTEGRALES PRISA S.A.</t>
  </si>
  <si>
    <t>96.556.940-5</t>
  </si>
  <si>
    <t>Adquisición de Tarjetas de Proximidad Blancas</t>
  </si>
  <si>
    <t>SOCIEDAD COMERCIAL ARTILEC LTDA.</t>
  </si>
  <si>
    <t>79.796.310-0</t>
  </si>
  <si>
    <t>Compra bolsas Ziploc para evidencias</t>
  </si>
  <si>
    <t>Adquisición de Señalética Oficinas Fiscalias</t>
  </si>
  <si>
    <t>MAURICIO ARAYA TORO</t>
  </si>
  <si>
    <t>14.110.329-6</t>
  </si>
  <si>
    <t>Orden de Servicio</t>
  </si>
  <si>
    <t>Pasaje aéreo funcionarios en comisión de servicio</t>
  </si>
  <si>
    <t>LATAM AIRLINES GROUP S.A</t>
  </si>
  <si>
    <t>LATAM AIRLINES GROUP S.A.</t>
  </si>
  <si>
    <t>ADS CONSULTORES LTDA</t>
  </si>
  <si>
    <t>76690120-4</t>
  </si>
  <si>
    <t>Servicio Programa de desvinculación asistida</t>
  </si>
  <si>
    <t>Evaluación Psicolaboral para Cargo de Secretaria</t>
  </si>
  <si>
    <t>FN Nº 1506/2012</t>
  </si>
  <si>
    <t>PAULINA SPAUDO VALENZUELA</t>
  </si>
  <si>
    <t>9.088.642-8</t>
  </si>
  <si>
    <t>JAIME RIVERA RIVAS</t>
  </si>
  <si>
    <t>10.571.666-4</t>
  </si>
  <si>
    <t>SANDRA SANDOVAL PASTEN</t>
  </si>
  <si>
    <t>11.376.468-6</t>
  </si>
  <si>
    <t>Boleta</t>
  </si>
  <si>
    <t>Servicio eléctrico periodo agosto-septiembre 2013</t>
  </si>
  <si>
    <t>EMPRESA ELÉCTRICA DE ANTOFAGASTA S.A.....</t>
  </si>
  <si>
    <t>96.541.920-9</t>
  </si>
  <si>
    <t>Factura</t>
  </si>
  <si>
    <t>Consumo agua potable agosto-septiembre 2013</t>
  </si>
  <si>
    <t>AGUAS DE ANTOFAGASTA S.A......</t>
  </si>
  <si>
    <t>99.540.870-8</t>
  </si>
  <si>
    <t>F R. Atacama</t>
  </si>
  <si>
    <t>Pago de consumo de electricidad NIC 3838367, Fiscalía Local de Freirina periodo del 11/07/2013 Lec 82866 hasta 12/08/2013 Lec 83825, cantidad de consumo en 959 KW.</t>
  </si>
  <si>
    <t>EMELAT S.A.</t>
  </si>
  <si>
    <t>87.601.500-5</t>
  </si>
  <si>
    <t>Pago de consumo de electricidad Nic 3851084, Fiscalía Local de Diego de Almagro, periodo del 18/07/2013 Lec 119653 hasta 19/08/2013 Lec 120242, (589 kw).</t>
  </si>
  <si>
    <t>EMELAT S.A..</t>
  </si>
  <si>
    <t>Pago de consumo de Electricidad para la Fiscalía Local de Caldera Nº Cte. 4304467 (1003 KW)  periodo del 24-07-2012 al 22-08-2013.</t>
  </si>
  <si>
    <t>Pago de consumo de Electricidad para la Fiscalía Regional Nic Nº4002216 periodo del 24/07/2013 al 23/08/2013, (Agosto 3.725 KW).</t>
  </si>
  <si>
    <t>Pago de consumo de Electricidad Nic Nº4320534, para la Fiscalía Local de Vallenar, consumo de 1.911 KW, periodo del 26/07/2013 al 26/08/2013.</t>
  </si>
  <si>
    <t>Pago de consumo de Electricidad para la Fiscalía Local de Copiapó Nic Nº4087055  periodo del 24/07/2013 al 23/08/2013 (Agosto 3.900 KW).</t>
  </si>
  <si>
    <t>Pago de consumo de electricidad Nic 3827166, Fiscalía Local de Chañaral periodo del 10/07/2013 Lec 45380 hasta 09/08/2013 Lec 46474, cantidad de consumo en 1094 KW.</t>
  </si>
  <si>
    <t>Pago de Compromisos de Consumo de Cargos Fijos de teléfono Nº 214789 (TOP) para la Fiscalía Regional-  mes de julio 2013.</t>
  </si>
  <si>
    <t>ENTEL TELEFONÍA LOCAL S.A.</t>
  </si>
  <si>
    <t>90.635.000-9</t>
  </si>
  <si>
    <t>Pago de agua Nº de servicio 609623-9, Fiscalía Local de Caldera para el periodo del 28/06/2013 Lec 1.134 M3 al 30/07/2013 Lec 1.144 (10m3).</t>
  </si>
  <si>
    <t>AGUAS CHAÑAR S.A..</t>
  </si>
  <si>
    <t>99.542.570-K</t>
  </si>
  <si>
    <t>Pago de agua Nº de servicio 129472-5, Fiscalía Local de Vallenar para el periodo del 08/07/2013 M3 532 al 07/08/2013 M3 542, (10 m3).</t>
  </si>
  <si>
    <t>Pago de agua Nº de servicio 151767-8, Fiscalía Local de Freirina para el periodo del 04/07/2013 Lec 2153 al 02/08/2013 Lec 2173, (20m3)</t>
  </si>
  <si>
    <t>Pago de agua Nº de servicio 58128-3, Fiscalía Local de Copiapó para el periodo del 06/07/2013 Lec 6.557 hasta 06/08/2013 Lec 6641. (21 m3).</t>
  </si>
  <si>
    <t>Pago de agua Nº de servicio 182525-9, Fiscalía Regional de Atacama, para el periodo del 05/07/2013 Lec 3.675 al 03/08/2013 Lec 3.694, (19 m3).</t>
  </si>
  <si>
    <t>Contratación Directa (Excep. Reglamento)</t>
  </si>
  <si>
    <t>Compra de combustible 95 octanos- Fiscalía Regional de Atacama.</t>
  </si>
  <si>
    <t>COMPAÑÍA DE PETRÓLEOS DE CHILE COPEC S.A</t>
  </si>
  <si>
    <t>99.520.000-7</t>
  </si>
  <si>
    <t xml:space="preserve">Orden de Servicio </t>
  </si>
  <si>
    <t>Pasaje aéreo Javier Castro, para  a "Jornada Nacional de Delitos Violentos URPADVI"  realizado en la ciudad de Stgo, 29 de Agosto 2013.</t>
  </si>
  <si>
    <t>ÁNGELA GISELA KNOW FAJARDO</t>
  </si>
  <si>
    <t>5.044.709-K</t>
  </si>
  <si>
    <t>Pasajes aéreos, "Jornada de Inducción de Delitos Sexuales" a realizado en Stgo, los días 12 y 13 de Agosto, Fiscal María A. Espinoza P. y Abogado Marcelo Torres R.</t>
  </si>
  <si>
    <t>Pasajes aéreos, "Capacitación Contratación Administrativa" realizado en Iquique el día 29 de Agosto, Funcionarios Raúl Tirado Silva y Marcelo Torres Rossel.</t>
  </si>
  <si>
    <t>Pasajes aéreos, Raúl Tirado y Jaime Tapia, para asistir a "Jornada Nacional de Sistemas de Administración de Contratos" realizado en al Stgo, los días 19 al 21 de Agosto.</t>
  </si>
  <si>
    <t>Pasaje aéreo, Simon Ramírez, para participar en "Curso de Gestión de Personas" realizado en la ciudad de Stgo. los días 29 y 30 de Agosto 2013.</t>
  </si>
  <si>
    <t>Pasaje aéreo, Gabriela Cid Mena y Marcela Vargas Zamorano, para participar en "Jornadas del Norte de Derecho Penal y Procesal Penal" realizado en Antofagasta, el día 30 de Agosto.</t>
  </si>
  <si>
    <t>Pasaje aéreo, Alexis Rogat Lucero, para participación en "Jornada para Fiscales Especializados en Delitos Económicos" realizado los días 22 y 23 de Agosto, en la ciudad de Santiago.</t>
  </si>
  <si>
    <t>Pasaje aéreo, Nilton Araya para participar en "Encuentro de Asesores Comunicacionales" realizado en la ciudad de Coyhaique, 27 de Agosto.</t>
  </si>
  <si>
    <t>Pasaje aéreo Carlos Juárez, para participar en "Tercera Jornada de Evaluación de Desempeño" realizado el día 27 de Agosto en la ciudad de Santiago.</t>
  </si>
  <si>
    <t>Pasaje aéreo, Julio Artigas, para participar en la tercera reunión "Comisión Sistema de Evaluación de Desempeño año 2013" realizado en al ciudad de Santiago los días 29 y 30 de Agosto.</t>
  </si>
  <si>
    <t>Pasaje aéreo para Jesica Muñoz y Simon Ramírez, participación en "Reunión Plan de Acompañamiento CGI RRHH" a realizarse en al ciudad de Santiago el día 26 de septiembre.</t>
  </si>
  <si>
    <t>Pasaje aéreo, participación de Pablo Silva y Gabriela Cid en, " Capacitación Organizada por la Unidad Especializada de Delitos Sexuales y Violencia Intrafamiliar" a realizarse en Santiago los días 5 y 6 de Septiembre.</t>
  </si>
  <si>
    <t>Pasaje aéreo, Sra. Eva Rojas y Don Neylan Valdivia, para participar en jornada de "Formulación de Indicadores FR 2014: Jornada Septiembre", a realizarse en la ciudad de Santiago el día 5 de Septiembre.</t>
  </si>
  <si>
    <t>Pasaje aéreo, Sr. Fiscal Regional Don Héctor Mella, para participación en "Consejo de Fiscales" a realizarse en la ciudad de Iquique el día 10 de Septiembre.</t>
  </si>
  <si>
    <t>Evaluaciones Psico-laborales, para los siguientes cargos: Profesional de RR.HH.(3 evaluaciones), Abogado asistente (5 evaluaciones) y Fiscal Adjunto (1 evaluación), para la Fiscalía de Atacama.</t>
  </si>
  <si>
    <t>DIAZ, SZIKLAI Y COMPAÑIA LIMITADA</t>
  </si>
  <si>
    <t>79.945.530-7</t>
  </si>
  <si>
    <t>Gasto de representación, Sr. Fiscal Regional  "Encuentro artístico-recreativo Fiscalías Regional de Coquimbo y Atacama" La Serena, agosto de 2013.</t>
  </si>
  <si>
    <t>FLOREAL VARGAS MONTERRICHARDS</t>
  </si>
  <si>
    <t>4.543.901-1</t>
  </si>
  <si>
    <t>03-FN Nº 1010</t>
  </si>
  <si>
    <t>Servicio de mantención de ascensor de la Fiscalía Local de Copiapó, según Res. FN/MP Nº 1010.(monto total de 208,845 UF)</t>
  </si>
  <si>
    <t>ASCENSORES HIDALGO S.A.</t>
  </si>
  <si>
    <t>88.649.500-5</t>
  </si>
  <si>
    <t>Texto "Falsificación de Instrumento Privado" Solicitado por Asesoría Jurídica.</t>
  </si>
  <si>
    <t>EDITORIAL LIBROMAR LIMITADA</t>
  </si>
  <si>
    <t>78.064.980-1</t>
  </si>
  <si>
    <t>Inasistencia del periciado de causa, Fiscalía Local de Copiapó.</t>
  </si>
  <si>
    <t>KATIA MARABOLI GALLMEYER</t>
  </si>
  <si>
    <t>15.830.232-2</t>
  </si>
  <si>
    <t>Peritaje psicológico, Fiscalía Local de Caldera.</t>
  </si>
  <si>
    <t>Peritaje psicológico, Fiscalía Local de Chañaral.</t>
  </si>
  <si>
    <t>Peritaje psicológico, Fiscalía Local de Diego de Almagro.</t>
  </si>
  <si>
    <t>Dispensador de Agua para el tercer piso, RR.HH y Gestión.</t>
  </si>
  <si>
    <t>SODIMAC S. A.</t>
  </si>
  <si>
    <t>96.792.430-K</t>
  </si>
  <si>
    <t>F R. Coquimbo</t>
  </si>
  <si>
    <t xml:space="preserve">Solicitud N° </t>
  </si>
  <si>
    <t>Gasto en Telefonía Fija,  mes de Junio de 2013.</t>
  </si>
  <si>
    <t>96.697.410-9</t>
  </si>
  <si>
    <t>Gasto en Enlaces de Comunicación, mes de Junio de 2013.</t>
  </si>
  <si>
    <t>Gasto en Electricidad, consumo del 27/06/2013 al 25/07/2013 de Fiscalía Regional.</t>
  </si>
  <si>
    <t>CIA.NACIONAL DE FUERZA ELÉCTRICA S.A.</t>
  </si>
  <si>
    <t>91.143.000-2</t>
  </si>
  <si>
    <t>Gasto en Electricidad, consumo del 27/06/2013 al 25/07/2013 de FL La Serena.</t>
  </si>
  <si>
    <t>Gasto en Electricidad, consumo del 28/06/2013 al 26/07/2013 de FL de Coquimbo.</t>
  </si>
  <si>
    <t>Gasto en Electricidad, consumo del 28/06/2013 al 26/07/2013 de FL Ovalle.</t>
  </si>
  <si>
    <t>Gasto en Electricidad, consumo del 28/06/2013 al 27/07/2013 de FL Vicuña.</t>
  </si>
  <si>
    <t>Gasto en Electricidad, consumo del 02/07/2013 al 01/08/2013 de FL Illapel.</t>
  </si>
  <si>
    <t>Gasto en Electricidad, consumo del 02/07/2013 al 01/08/2013 de FL Combarbalá.</t>
  </si>
  <si>
    <t>Gasto en Electricidad, consumo del 25/06/2013 al 23/07/2013 de FL de Los Vilos</t>
  </si>
  <si>
    <t>Gasto en Electricidad, consumo del 03/07/2013 al 02/08/2013 de FL Andacollo</t>
  </si>
  <si>
    <t>Gasto en Agua Potable, consumo del 24/06/2013 al 25/07/2013 de FL Andacollo.</t>
  </si>
  <si>
    <t>AGUAS DEL VALLE S.A.</t>
  </si>
  <si>
    <t>99.541.380-9</t>
  </si>
  <si>
    <t>Gasto en Agua Potable, consumo del 25/06/2013 al 26/07/2013 de FL. Vicuña.</t>
  </si>
  <si>
    <t>Gasto en Agua Potable, consumo del 26/06/2013 al 27/07/2013 de Fiscalía Regional.</t>
  </si>
  <si>
    <t>Gasto en Agua Potable, consumo del 24/06/2013 al 25/07/2013 de FL Coquimbo.</t>
  </si>
  <si>
    <t>Gasto en Agua Potable, consumo del 01/07/2013 al 01/08/2013 de FL Illapel.</t>
  </si>
  <si>
    <t>Gasto en Telefonía Fija de Tribunal y Fiscalía Regional, consumo mes de Junio 2013.</t>
  </si>
  <si>
    <t>TELEFÓNICA CHILE S.A.</t>
  </si>
  <si>
    <t>Gasto en Telefonía Fija de FL Coquimbo, consumo mes de Junio 2013.</t>
  </si>
  <si>
    <t>Gasto en Telefonía Fija de FL Illapel, consumo mes de Junio 2013.</t>
  </si>
  <si>
    <t>Gasto en Telefonía Fija de FL Andacollo, consumo mes de Junio 2013.</t>
  </si>
  <si>
    <t>Gasto en Telefonía Fija de FL Los Vilos, consumo mes de Junio 2013.</t>
  </si>
  <si>
    <t>Gasto en Telefonía Fija de FL Combarbalá, consumo mes de Junio 2013.</t>
  </si>
  <si>
    <t>Gasto en Telefonía Fija de FL Vicuña, consumo mes de Junio 2013.</t>
  </si>
  <si>
    <t>Gasto en Telefonía Fija de Tribunal y FL Ovalle, consumo mes de Junio 2013.</t>
  </si>
  <si>
    <t>Gasto en Agua Potable, consumo del 03/07/2013 al 03/08/2013 de FL Combarbalá.</t>
  </si>
  <si>
    <t>Gasto en Agua Potable, consumo del 09/06/2013 al 08/07/2013 de FL Los Vilos.</t>
  </si>
  <si>
    <t>Gasto en Agua Potable, consumo del 27/06/2013 al 27/07/2013 de FL Ovalle.</t>
  </si>
  <si>
    <t>O/Servicio</t>
  </si>
  <si>
    <t>Suministro e Instalación de Vidrio de 10mm en Sala Vigía de la Fiscalía Regional.</t>
  </si>
  <si>
    <t>ALUMINIOS Y VIDRIOS LIMITADA</t>
  </si>
  <si>
    <t>79.692.470-5</t>
  </si>
  <si>
    <t>Flete y embalaje por traslados de muebles.</t>
  </si>
  <si>
    <t>COMERCIAL EMUZA LIMITADA</t>
  </si>
  <si>
    <t>76.339.440-9</t>
  </si>
  <si>
    <t>O/Compra</t>
  </si>
  <si>
    <t>Compra de Mobiliario para Fiscalías de La Serena - Coquimbo - Fiscalía Regional.</t>
  </si>
  <si>
    <t>Servicio de correspondencia efectuado en el mes de Junio de 2013.</t>
  </si>
  <si>
    <t xml:space="preserve">EMPRESA DE CORREOS DE CHILE </t>
  </si>
  <si>
    <t>Pasajes La Serena - Santiago - La Serena para Fiscal de Ovalle y Coquimbo quienes asisten a Jornada de Fiscales Especializados en Delitos Económicos.</t>
  </si>
  <si>
    <t>Pasajes La Serena - Santiago - Coyhaique - Santiago - La Serena para Asesor Comunicacional quien asiste a Encuentro de Asesores Comunicacionales.</t>
  </si>
  <si>
    <t>Pasajes La Serena - Santiago - La Serena para Fiscal de Coquimbo quien asiste a Jornada Nacional de Delitos Violentos.</t>
  </si>
  <si>
    <t>Pasajes La Serena - Santiago - La Serena para Asesora Jurídica quien asiste a Jornada Nacional de Delitos Violentos - Urpadvi.</t>
  </si>
  <si>
    <t>Cambio de fecha del pasaje de Asesora Jurídica, quien asiste a Jornada Nacional de Delitos Violentos.</t>
  </si>
  <si>
    <t>Pasajes La Serena - Santiago - La Serena para Jefe de RR.HH quien asiste a Comisión de Reclutamiento y Selección CGI 2013.</t>
  </si>
  <si>
    <t>Pasajes  Santiago - La Serena - Santiago  para perito quien viaja a entrevista de Informe Pericial.</t>
  </si>
  <si>
    <t>Pasajes La Serena - Santiago - La Serena para Director Ejecutivo Regional quien asiste a Jornada de Reclutamiento y Selección CGI 2013.</t>
  </si>
  <si>
    <t>Compra de DVR Samsung para CCTV de la Fiscalía Regional (Incluye Instalación y Programación).</t>
  </si>
  <si>
    <t>ASISTEL LIMITADA</t>
  </si>
  <si>
    <t>76.071.269-8</t>
  </si>
  <si>
    <t>Licitación Pública</t>
  </si>
  <si>
    <t>FR/MP N°594/2012</t>
  </si>
  <si>
    <t>Informe Pericial Psicológico, Fiscalía Local de Illapel.</t>
  </si>
  <si>
    <t>MARÍA ALEJANDRA MENARES</t>
  </si>
  <si>
    <t>12.487.072-0</t>
  </si>
  <si>
    <t>FN/MP N°1506/2012</t>
  </si>
  <si>
    <t>Inasistencia a Entrevista Pericial Psicológica, Fiscalía Local de Ovalle.</t>
  </si>
  <si>
    <t>JEANNETTE ÁLVAREZ DEFRANCHI</t>
  </si>
  <si>
    <t>8.516.227-6</t>
  </si>
  <si>
    <t>Ratificación de Informe en Juicio Oral, Fiscalía Local de La Serena.</t>
  </si>
  <si>
    <t>OMAR CAÑETE ISLAS</t>
  </si>
  <si>
    <t>12.015.681-2</t>
  </si>
  <si>
    <t>Contratación de Póliza de seguro de incendios con cláusula de sismo para los Inmuebles de Fiscalía Regional y Fiscalía Local de La Serena hasta el 30/11/2013.</t>
  </si>
  <si>
    <t>ASEGURADORA MAGALLANES S.A.</t>
  </si>
  <si>
    <t>99.231.000-6</t>
  </si>
  <si>
    <t>Res. Exento Nº 142</t>
  </si>
  <si>
    <t>Mantención de Extintores de las Fiscalías de Combarbalá y Vicuña.</t>
  </si>
  <si>
    <t>ARTÍCULOS DE SEGURIDAD WILUG LIMITADA</t>
  </si>
  <si>
    <t>79.894.400-2</t>
  </si>
  <si>
    <t>Pasajes La Serena - Santiago - La Serena para Administrativo de UAF quien asiste a Capacitación de Sistema de Contratos.</t>
  </si>
  <si>
    <t>Cancela cambio de pasajero Asesora Fiscal Regional por Asesora de Fiscalía Local de Coquimbo.</t>
  </si>
  <si>
    <t>Pasajes La Serena - Santiago - La Serena para Jefe UGI quien asiste a Formulación  de Indicadores 2014.</t>
  </si>
  <si>
    <t>Pasajes La Serena - Santiago - La Serena para ayudante de Fiscal de Coquimbo quien asiste a Jornada Nacional de Delitos Violentos.</t>
  </si>
  <si>
    <t>Pago diferencia por usar ticket pendiente, para Director Ejecutivo Regional quien asiste a Formulación de Indicadores 2014.</t>
  </si>
  <si>
    <t>Pasajes La Serena - Santiago - La Serena para Fiscal Jefe de La Serena quien asiste a Curso Gestión de Desempeño 2013.</t>
  </si>
  <si>
    <t>Envió de encomiendas de la Fiscalía de la IV Región Coquimbo del mes de Julio.</t>
  </si>
  <si>
    <t>CHILEXPRESS S.A.</t>
  </si>
  <si>
    <t>96.756.430-3</t>
  </si>
  <si>
    <t>Res. Exento Nº 42</t>
  </si>
  <si>
    <t>Ratificación de Informe en Juicio Oral, Fiscalía Local de Ovalle.</t>
  </si>
  <si>
    <t>XIMENA ROJAS CORTES</t>
  </si>
  <si>
    <t>13.482.685-1</t>
  </si>
  <si>
    <t>DIGITAL LINE S.A.</t>
  </si>
  <si>
    <t>76.055.847-8</t>
  </si>
  <si>
    <t xml:space="preserve">Otro </t>
  </si>
  <si>
    <t>Servicio de electricidad FL Colina - del 26/07/2013 al 28/08/2013</t>
  </si>
  <si>
    <t>EMPRESA ELÉCTRICA DE COLINA LTDA.</t>
  </si>
  <si>
    <t>96.783.910-8</t>
  </si>
  <si>
    <t>Servicio de electricidad CJS - del 26/07/2013 al 26/08/2013</t>
  </si>
  <si>
    <t>CHILECTRA S.A.</t>
  </si>
  <si>
    <t>96.800.570-7</t>
  </si>
  <si>
    <t>Servicio de agua potable FL Colina Periodo 12/07/2013 al 13/08/2013</t>
  </si>
  <si>
    <t>SEMBCORP AGUAS CHACABUCO S.A.</t>
  </si>
  <si>
    <t>86.915.400-8</t>
  </si>
  <si>
    <t>1726282 - 1731276</t>
  </si>
  <si>
    <t>Servicio de correspondencia período Julio 2013</t>
  </si>
  <si>
    <t xml:space="preserve">Publicación en Diario El Mercurio de aviso de llamado a concurso </t>
  </si>
  <si>
    <t>90193000-7</t>
  </si>
  <si>
    <t>Curso de Office Básico - Intermedio para 10 personas</t>
  </si>
  <si>
    <t>CAPACITACION ANDES LEARNING LTDA</t>
  </si>
  <si>
    <t>99571410-8</t>
  </si>
  <si>
    <t>Papel bond ahuesado tamaño 26 x 36 cms.</t>
  </si>
  <si>
    <t>DIST. DE PAPELES INDUSTRIALES  S.A.</t>
  </si>
  <si>
    <t>93558000-5</t>
  </si>
  <si>
    <t>FACTORIA GRAFICA LIMITADA</t>
  </si>
  <si>
    <t>76135120-6</t>
  </si>
  <si>
    <t>TALBOT HOTELS S.A.</t>
  </si>
  <si>
    <t>96685690-4</t>
  </si>
  <si>
    <t>Tubo vocal para cintillo modelo HW261</t>
  </si>
  <si>
    <t>MACROLOGICA LTDA</t>
  </si>
  <si>
    <t>76081348-6</t>
  </si>
  <si>
    <t>SALVADOR BARRA ARANCIBIA</t>
  </si>
  <si>
    <t>3270724-6</t>
  </si>
  <si>
    <t>Montaje de 2 PDU 8 enchufes</t>
  </si>
  <si>
    <t>CKC LTDA</t>
  </si>
  <si>
    <t>76286128-3</t>
  </si>
  <si>
    <t xml:space="preserve">Servicio de demarcación (pintado) de zona fumadores en edificio Las Condes. </t>
  </si>
  <si>
    <t>ALEX REYES VARGAS</t>
  </si>
  <si>
    <t>13081903-6</t>
  </si>
  <si>
    <t>Regulariza servicio de interpretación español - inglés realizado para ACD de fecha 10 de agosto de 2013</t>
  </si>
  <si>
    <t>CRISTIAN ANDRÉS BARROS MUÑOZ</t>
  </si>
  <si>
    <t>13785060-5</t>
  </si>
  <si>
    <t>ISABELA DE TOLEDO FRANCA PUPO EIRL</t>
  </si>
  <si>
    <t>76056497-4</t>
  </si>
  <si>
    <t>99520000-7</t>
  </si>
  <si>
    <t>Servicio de Arriendo de Salón y Coffee Break para realización de curso de capacitación</t>
  </si>
  <si>
    <t xml:space="preserve">Servicio de arriendo de salón y coffee break para curso de capacitación </t>
  </si>
  <si>
    <t>96685690-5</t>
  </si>
  <si>
    <t>ISTEC LTDA.</t>
  </si>
  <si>
    <t>77926760-1</t>
  </si>
  <si>
    <t xml:space="preserve">Compra de 5 parlantes para stock de bodega de la FRMO. </t>
  </si>
  <si>
    <t>PETA.CL SPA</t>
  </si>
  <si>
    <t>76124329-2</t>
  </si>
  <si>
    <t>Insumos de coffee par atención de autoridades</t>
  </si>
  <si>
    <t xml:space="preserve">Servicio de arriendo de salón y coffee break para realización de curso de capacitación </t>
  </si>
  <si>
    <t>Res. FR 011-2013</t>
  </si>
  <si>
    <t>Pedido de materiales Nº 12</t>
  </si>
  <si>
    <t>INGEN S.A.</t>
  </si>
  <si>
    <t>89807500-1</t>
  </si>
  <si>
    <t>MARIELA ADRIANA GONZALEZ MIMICA</t>
  </si>
  <si>
    <t>8370258-3</t>
  </si>
  <si>
    <t>Servicio de empaste de documentos contables de la UAF de la FRMO.</t>
  </si>
  <si>
    <t>PINO Y JIMENEZ ENCUADERNACION LIMITADA</t>
  </si>
  <si>
    <t>77399190-1</t>
  </si>
  <si>
    <t>Compra de 2 Neumáticos para recambio para vehículo Fiscal Regional</t>
  </si>
  <si>
    <t>COMERCIAL CARDEPOT LIMITADA</t>
  </si>
  <si>
    <t>77358700-0</t>
  </si>
  <si>
    <t>PAMELA PAZ  JARAMILLO PAILLAO</t>
  </si>
  <si>
    <t>16652830-5</t>
  </si>
  <si>
    <t>SERV PROF DE LENGUAJE CARMEN JIRON  E</t>
  </si>
  <si>
    <t>52000745-8</t>
  </si>
  <si>
    <t>Servicio de Curso de Capacitación sobre "Estado de Necesidad Exculpante"</t>
  </si>
  <si>
    <t>JUAN PABLO MAÑALICH RAFFO</t>
  </si>
  <si>
    <t>13551347-4</t>
  </si>
  <si>
    <t>Pedido de materiales No 13</t>
  </si>
  <si>
    <t>Servicio de Curso de Capacitación "Apropiación Indebida"</t>
  </si>
  <si>
    <t>ANTONIO BASCUÑAN RODRIGUEZ</t>
  </si>
  <si>
    <t>7022011-3</t>
  </si>
  <si>
    <t>Reparación mueble base para Kitchennett</t>
  </si>
  <si>
    <t>76339440-9</t>
  </si>
  <si>
    <t xml:space="preserve">Adquisición de 2 sillones tres cuerpos  y 3 mesas de centro </t>
  </si>
  <si>
    <t>77261280-K</t>
  </si>
  <si>
    <t>Cajas de embalaje de 50X50X100, espesor 20C</t>
  </si>
  <si>
    <t>ENVASES Y EMBALAJES LTDA</t>
  </si>
  <si>
    <t>76135904-5</t>
  </si>
  <si>
    <t>Servicio de Interpretación en Lenguaje de Señas para Audiencia</t>
  </si>
  <si>
    <t>JUANITA VERONICA GONZALEZ VERGARA</t>
  </si>
  <si>
    <t>9617206-0</t>
  </si>
  <si>
    <t>Servicio de Interpretación en Lenguaje de Señas para ACD</t>
  </si>
  <si>
    <t>9617206-1</t>
  </si>
  <si>
    <t>Destrucción de especies en vertedero Til-Til</t>
  </si>
  <si>
    <t>K D M S.A.</t>
  </si>
  <si>
    <t>96754450-7</t>
  </si>
  <si>
    <t>Servicio de arriendo de salón, con Data y Telón, más servicio de coffee break para realización de Curso</t>
  </si>
  <si>
    <t>ATTON EL BOSQUE S. A.</t>
  </si>
  <si>
    <t>76697880-0</t>
  </si>
  <si>
    <t xml:space="preserve">Servicio de arriendo de salón y data, mas servicio de coffee break para realización de Curso </t>
  </si>
  <si>
    <t xml:space="preserve">Destrucción de especies en vertedero Til-Til </t>
  </si>
  <si>
    <t>Aviso Concurso Público para el día 01/09/2013.</t>
  </si>
  <si>
    <t>Agua Potable Edificio Irarrázabal, 04/07 al 02/08</t>
  </si>
  <si>
    <t>AGUAS ANDINA S.A.</t>
  </si>
  <si>
    <t>61.808.000-5</t>
  </si>
  <si>
    <t>Agua Potable Edificio La Florida, 14/06 al 15/07</t>
  </si>
  <si>
    <t>61.808.000-6</t>
  </si>
  <si>
    <t>Energía eléctrica Edificio Los Militares 11/07 al 12/08</t>
  </si>
  <si>
    <t>Energía eléctrica Edificio Vespucio 17/07 al 14/08</t>
  </si>
  <si>
    <t>Energía eléctrica Edificio Ñuñoa 23/07 al 21/08</t>
  </si>
  <si>
    <t>96.800.570-8</t>
  </si>
  <si>
    <t>RES FN Nº1283</t>
  </si>
  <si>
    <t>Autoriza contratación Directa  para Reparación y mejoramiento de Sistema de Circuito Cerrado de TV</t>
  </si>
  <si>
    <t>SOCIEDAD DE SERVICIOS Y CAPACITACIÓN EN SEGURIDAD INTEGRAL LTDA.</t>
  </si>
  <si>
    <t>77.165.540-8</t>
  </si>
  <si>
    <t>RES FR Nº 37</t>
  </si>
  <si>
    <t>JUAN MANUEL PONCE TOBAR</t>
  </si>
  <si>
    <t>6373611-2</t>
  </si>
  <si>
    <t>RES FR Nº 40</t>
  </si>
  <si>
    <t>FABRIMETAL S.A.</t>
  </si>
  <si>
    <t>85.233.500-9</t>
  </si>
  <si>
    <t>RES FR Nº 42</t>
  </si>
  <si>
    <t>Autoriza contratación para suministro e instalación de retorno de aire acondicionado oficinas edificio La Florida</t>
  </si>
  <si>
    <t>EMPRESA AIR SERVICE CLIMATIZACIONES E.I.R.L</t>
  </si>
  <si>
    <t>52.000.848-9</t>
  </si>
  <si>
    <t>RES FN Nº1295</t>
  </si>
  <si>
    <t>Autoriza contratación Directa  para Reparación Ascensor Fiscalía Local de Ñuñoa</t>
  </si>
  <si>
    <t>-</t>
  </si>
  <si>
    <t>RES FNº1506</t>
  </si>
  <si>
    <t>Informe Pericial</t>
  </si>
  <si>
    <t>PAULINA PAZ SANCHEZ ALIAGA</t>
  </si>
  <si>
    <t>15.315.925-4</t>
  </si>
  <si>
    <t>Asistencia del perito a primera entrevista con inasistencia del periciado</t>
  </si>
  <si>
    <t>ORIANA MARCELA BAEZA HIDALGO</t>
  </si>
  <si>
    <t>9.866.198-0</t>
  </si>
  <si>
    <t>Documento de Compra y N°</t>
  </si>
  <si>
    <t>Consumo de electricidad de la F.L. de Curacaví, período 29-06-2013 al 31-07-2013</t>
  </si>
  <si>
    <t>CGE Distribución</t>
  </si>
  <si>
    <t>Consumo de electricidad de la F.L. de Talagante, período 29-06-2013 al 31-07-2013</t>
  </si>
  <si>
    <t>Consumo de electricidad de la F.L. de San Bernardo, período 29-06-2013 al 31-07-2013</t>
  </si>
  <si>
    <t>Consumo de agua del edificio de Bandera Nº 655, período 28-06-2013 al 29-07-2013</t>
  </si>
  <si>
    <t>Aguas Andinas S.A.</t>
  </si>
  <si>
    <t>FN/MP Nº 748/12</t>
  </si>
  <si>
    <t>Artículos de oficina para la F. Regional, OC Nº697058-148-CM13</t>
  </si>
  <si>
    <t>Proveedores Integrales Prisa S.A.</t>
  </si>
  <si>
    <t>Magnetic S.A.</t>
  </si>
  <si>
    <t>96.564.260-9</t>
  </si>
  <si>
    <t>Taller de Capacitación Liderazgo</t>
  </si>
  <si>
    <t>Consultora Serh Ltda.</t>
  </si>
  <si>
    <t>76.053.147-2</t>
  </si>
  <si>
    <t>Hotelera y Turismo S.A.</t>
  </si>
  <si>
    <t>Arriendo de Salón, coffe y almuerzo para capacitación</t>
  </si>
  <si>
    <t>96.511.350-9</t>
  </si>
  <si>
    <t>Reparación del portón de la F.L. de Melipilla</t>
  </si>
  <si>
    <t>José Eduardo Illesca Vasquez</t>
  </si>
  <si>
    <t>7.567.346-9</t>
  </si>
  <si>
    <t>Res FR Nº 479/2013</t>
  </si>
  <si>
    <t>Reparación  dels Sistema de Motobombas del Edificio de la F.L. de Talagante.</t>
  </si>
  <si>
    <t>Jorge Humberto Quintanilla Arevalo Equipos Hidráulicos E.I.R.L.</t>
  </si>
  <si>
    <t>76.093.265-5</t>
  </si>
  <si>
    <t>Compra de artículos de oficina para la F. Regional, OC Nº 697058-150-CM13</t>
  </si>
  <si>
    <t>Comercial Red Office Ltda.</t>
  </si>
  <si>
    <t>77.012.870-6</t>
  </si>
  <si>
    <t>Compra de 60 pegamento en barra la F. Regional, OC Nº  697058-151-CM13</t>
  </si>
  <si>
    <t>Surti Ventas Ltda.</t>
  </si>
  <si>
    <t>76.462.500-5</t>
  </si>
  <si>
    <t>Compara de artículos de oficina para la F. Regional, OC Nº 697058-152-CM13</t>
  </si>
  <si>
    <t>Compra de artículos de oficina para la F. Regional, OC Nº 697058-153-CM13</t>
  </si>
  <si>
    <t>Res FR Nº 484/2013</t>
  </si>
  <si>
    <t>Trabajos de reparaciones menores en el Edificio de Bandera 655</t>
  </si>
  <si>
    <t>Juana Antonia Catalan Ojeda</t>
  </si>
  <si>
    <t>14.433.020-K</t>
  </si>
  <si>
    <t>Compra de una impresora Pixma Color MG 2210</t>
  </si>
  <si>
    <t>Pc Factory</t>
  </si>
  <si>
    <t>78885550-8</t>
  </si>
  <si>
    <t>Compra de insumos para  atención de autoridades de la F. Regional</t>
  </si>
  <si>
    <t>Compra de insumos para reuniones de Asesoría Jurídica</t>
  </si>
  <si>
    <t>Compra de insumos para  la capacitación del comité paritario</t>
  </si>
  <si>
    <t>Compra artículos de aseo  para la F.Regional, OC Nº 20130250</t>
  </si>
  <si>
    <t>Res FR Nº 490/2013</t>
  </si>
  <si>
    <t>Tecnofrio ING. Ltda.</t>
  </si>
  <si>
    <t>78.330550-k</t>
  </si>
  <si>
    <t>Compra de artículos de aseo para la F. Regional</t>
  </si>
  <si>
    <t>Compra de 30 block Autoreporte de la Víctima</t>
  </si>
  <si>
    <t>Imprenta Barahona Ltda.</t>
  </si>
  <si>
    <t>78.511790-5</t>
  </si>
  <si>
    <t>Consumo de agua de la F.L. de San Bernardo, período 15-07-2013 al 14-08-2013</t>
  </si>
  <si>
    <t>Consumo de agua de la F.L. de Melipilla, período 21-06-2013 al 20-08-2013</t>
  </si>
  <si>
    <t>Consumo de agua de Tte. Cruz 770, período 20-06-2013 al 20-08-2013</t>
  </si>
  <si>
    <t>Traslado de especies para destrucción</t>
  </si>
  <si>
    <t>Jacqueline del Carmen Maira Arriagada</t>
  </si>
  <si>
    <t>12.857.936-2</t>
  </si>
  <si>
    <t>Destrucción de mobiliario</t>
  </si>
  <si>
    <t>KDM S.A.</t>
  </si>
  <si>
    <t>96.754.450-7</t>
  </si>
  <si>
    <t>Destrucción de especies</t>
  </si>
  <si>
    <t>150 Tarjetones blancos</t>
  </si>
  <si>
    <t>Judith Vidal Ramos</t>
  </si>
  <si>
    <t>10.085.095-8</t>
  </si>
  <si>
    <t>Mantención de los  extintores de la F. Regional</t>
  </si>
  <si>
    <t>Jorge Antonio Fernández Amaro</t>
  </si>
  <si>
    <t>17.308.112-k</t>
  </si>
  <si>
    <t>Adquisición de materiales de oficina para la F.L. de Curacaví. OC Nº 697058-155-CM13</t>
  </si>
  <si>
    <t>Adquisición de artículos de aseo para la F.L. de Melipilla.OCNº 697058-156-CM13</t>
  </si>
  <si>
    <t>Comercial Muñoz y Cía Ltda.</t>
  </si>
  <si>
    <t>Adquisición de artículos de aseo para la F.L. de Melipilla.OCNº 697058-157-CM13</t>
  </si>
  <si>
    <t>Adquisición de artículos de aseo para la F.L. de Talagante:OC Nº 697058-158-CM13</t>
  </si>
  <si>
    <t>Adquisición de artículos de aseo para la F.L. de Curacaví.OCNº 697058-159-CM13</t>
  </si>
  <si>
    <t>Adquisición de artículos de aseo para la F.L. de San Bernardo. OC Nº697058-160-CM13</t>
  </si>
  <si>
    <t>Adquisición de artículos de aseo para la F.L. de San Bernardo; OC Nº 697058-161-CM13</t>
  </si>
  <si>
    <t>Adquisición de materiales de oficina para la F.L. de San Bernardo. OC Nº 697058-162-CM13</t>
  </si>
  <si>
    <t>Adquisición de materiales de oficina para la F.L. de San Bernardo. OC Nº 697058-163-CM13</t>
  </si>
  <si>
    <t>Adquisición de materiales de oficina para la F.L. de Melipilla. OC Nº 697058-164-CM13</t>
  </si>
  <si>
    <t>Adquisición de materiales de oficina para la F.L. de Melipilla. OC Nº 697058-165-CM13</t>
  </si>
  <si>
    <t>Adquisición de materiales de oficina para la F.L. de Talagante. OC Nº 697058-166-CM13</t>
  </si>
  <si>
    <t>Adquisición de materiales de oficina para la F.L. de Talagante. OC Nº 697058-167-CM13</t>
  </si>
  <si>
    <t>Destrucción de especies de la F.L. de Maipú</t>
  </si>
  <si>
    <t>Res FN/MNº 1506/2012</t>
  </si>
  <si>
    <t>Informe pericial psicológico causa de la F.L. de San Bernardo</t>
  </si>
  <si>
    <t>Loreto Solange Staplefield Sepulveda</t>
  </si>
  <si>
    <t>María Ines Arce González</t>
  </si>
  <si>
    <t>13.898.487-7</t>
  </si>
  <si>
    <t>Giovanna Patricia Calatayud Villarreal</t>
  </si>
  <si>
    <t>10.673.007-5</t>
  </si>
  <si>
    <t>Informe pericial psicológico causa de la F.L. de Pudahuel</t>
  </si>
  <si>
    <t>Lina Verónica Rottmann Chávez</t>
  </si>
  <si>
    <t>12.232.034-0</t>
  </si>
  <si>
    <t>Romy Espinoza Martínez</t>
  </si>
  <si>
    <t>F.R. Metrop. Sur</t>
  </si>
  <si>
    <t xml:space="preserve">Contratación Directa  </t>
  </si>
  <si>
    <t>17-FN Nº 748</t>
  </si>
  <si>
    <t>Adquisición de mobiliario kardex (606212-49-CM13)</t>
  </si>
  <si>
    <t>Donoso y Compañía Limitada</t>
  </si>
  <si>
    <t>83.067.300-8</t>
  </si>
  <si>
    <t>Adquisición de trituradora de papel (696212-50-CM13).</t>
  </si>
  <si>
    <t>Comercial Sercodata Limitada</t>
  </si>
  <si>
    <t>77.339.180-7</t>
  </si>
  <si>
    <t>Adquisición de materiales de oficina (606212-45-CM13)</t>
  </si>
  <si>
    <t>Adquisición de materiales de oficina (606212-47-CM13)</t>
  </si>
  <si>
    <t>Comercial Red Office Limitada</t>
  </si>
  <si>
    <t>Adquisición de materiales de oficina (606212-48-CM13)</t>
  </si>
  <si>
    <t>Adquisición de carpetas de causa</t>
  </si>
  <si>
    <t>Salvador Barra Arancibia</t>
  </si>
  <si>
    <t>3.270.724-6</t>
  </si>
  <si>
    <t>Adquisición de mobiliario kardex (606212-67-CM13)</t>
  </si>
  <si>
    <t>Adquisición de etiquetas (sellos) foamtac</t>
  </si>
  <si>
    <t>Dib Echeverría y Compañía Limitada</t>
  </si>
  <si>
    <t>85.262.900-2</t>
  </si>
  <si>
    <t>15-FR Nº 116</t>
  </si>
  <si>
    <t>Adquisición de tarjeta prepago de minutos para teléfono satelital</t>
  </si>
  <si>
    <t>Tesam Chile S.A.</t>
  </si>
  <si>
    <t>Adquisición de materiales de oficina (606212-65-CM13)</t>
  </si>
  <si>
    <t>Adquisición de materiales de oficina (606212-68-CM13)</t>
  </si>
  <si>
    <t>Adquisición de materiales de oficina (606212-60-CM13)</t>
  </si>
  <si>
    <t>Adquisición de combustible para vehículos institucionales</t>
  </si>
  <si>
    <t>Compañía de Petroleos de Chile COPEC S.A.</t>
  </si>
  <si>
    <t>Adquisición de pasajes aéreos Santiago/Iquique/Santiago</t>
  </si>
  <si>
    <t>Reparación equipo CCTV de Puente Alto</t>
  </si>
  <si>
    <t>Servicios Seg Electrónica Integral SPA</t>
  </si>
  <si>
    <t>76.151.405-9</t>
  </si>
  <si>
    <t>Reparación y mantención impresora</t>
  </si>
  <si>
    <t>IMS Chile Soluciones Tecnológicas Ltda.</t>
  </si>
  <si>
    <t>76.097.154-5</t>
  </si>
  <si>
    <t>Evaluación técnica proyectores</t>
  </si>
  <si>
    <t>Edapi S.A.</t>
  </si>
  <si>
    <t>85.541.900-9</t>
  </si>
  <si>
    <t>17-FN Nº 1506</t>
  </si>
  <si>
    <t>Contratación de servicios por Peritaje psicológico - Informe</t>
  </si>
  <si>
    <t>Rossana Janet Grez Mauna</t>
  </si>
  <si>
    <t>11.227.975-K</t>
  </si>
  <si>
    <t>Contratación de servicios por Peritaje psicológico - Ratificación</t>
  </si>
  <si>
    <t>Lissette del Carmen Bello Baeza</t>
  </si>
  <si>
    <t>Reparación de luminaria</t>
  </si>
  <si>
    <t>Luis Patricio Orellana Velásquez</t>
  </si>
  <si>
    <t>10.339.134-2</t>
  </si>
  <si>
    <t>Andrea del Carmen Ruiz Herrera</t>
  </si>
  <si>
    <t>11.730.167-2</t>
  </si>
  <si>
    <t>Publicación llamado a concurso público domingo 11/08/2013, junto a FRM Oriente, FRM Centro Norte, y FR Atacama.</t>
  </si>
  <si>
    <t>Empresa El Mercurio S.A.P.</t>
  </si>
  <si>
    <t>Aviso llamado a Concurso Público</t>
  </si>
  <si>
    <t>17-FN Nº 1336</t>
  </si>
  <si>
    <t>Servicio mensual de dactilografía. Monto máximo de $3.814.044 impuesto incluido</t>
  </si>
  <si>
    <t>Burotemps Empresa de Servicios Transitorios Limitada</t>
  </si>
  <si>
    <t>76.714.250-1</t>
  </si>
  <si>
    <t>Taller Programa Prevención de Drogas y Alcohol</t>
  </si>
  <si>
    <t>Patricia M Salinas S. Masofilaxista EIRL</t>
  </si>
  <si>
    <t>76.093.264-7</t>
  </si>
  <si>
    <t>Evaluación técnica cámaras videoconferencia</t>
  </si>
  <si>
    <t>VIGATEC S.A.</t>
  </si>
  <si>
    <t>96.587.380-5</t>
  </si>
  <si>
    <t>Dania Montenegro Vicencio</t>
  </si>
  <si>
    <t>9.307.206-5</t>
  </si>
  <si>
    <t>Reparaciones de motobombas en inmuebles de San Miguel y Puente Alto</t>
  </si>
  <si>
    <t>Hidro Automatización Ltda.</t>
  </si>
  <si>
    <t>76.034.708-6</t>
  </si>
  <si>
    <t>Servicio de coffee break para capacitaciones</t>
  </si>
  <si>
    <t>María del Carmen País Aravena</t>
  </si>
  <si>
    <t>4.010.476-3</t>
  </si>
  <si>
    <t>Adquisición de materiales de oficina (606212-46-CM13)</t>
  </si>
  <si>
    <t>ROSSANA JANET GREZ MAUNA</t>
  </si>
  <si>
    <t>15-FR Nº 104</t>
  </si>
  <si>
    <t>Servicio de correo, $84 c/IVA por carta. Monto máximo 15 UTM IVA incluido</t>
  </si>
  <si>
    <t>CONS. NAC.DE DISTRIB. Y LOGISTICA S.A.</t>
  </si>
  <si>
    <t>96.950.080-9</t>
  </si>
  <si>
    <t>Pasaje aéreo a Santiago/Coyhaique/Santiago</t>
  </si>
  <si>
    <t>EVENTOS Y BANQUETERIA PAOLA ANDREA ALMADA</t>
  </si>
  <si>
    <t>76.203.865-K</t>
  </si>
  <si>
    <t>Servicio de destrucción de especies</t>
  </si>
  <si>
    <t>Reparación grupo electrógeno FL Puente Alto</t>
  </si>
  <si>
    <t>HERMAN RODRIGO SANTIBAÑEZ CONTRERAS</t>
  </si>
  <si>
    <t>14.395.896-5</t>
  </si>
  <si>
    <t>15-FR Nº 256</t>
  </si>
  <si>
    <t>Convenio</t>
  </si>
  <si>
    <t>Convenio de sala cuna, valor mensual de $220.000, Matrícula $80.000, y Monto máximo de $3.468.000</t>
  </si>
  <si>
    <t>Jenny Valenzuela San Martín</t>
  </si>
  <si>
    <t>13.294.682-5</t>
  </si>
  <si>
    <t>20130134</t>
  </si>
  <si>
    <t>Guillermo Abalos Barrios</t>
  </si>
  <si>
    <t>20130135</t>
  </si>
  <si>
    <t>Hotel Arica Ltda</t>
  </si>
  <si>
    <t>77.251.070-5</t>
  </si>
  <si>
    <t>Christian Alvarez Gonzalez</t>
  </si>
  <si>
    <t>8.971.492-3</t>
  </si>
  <si>
    <t>Se adjudica a Soc. Distr., Canje y Mensajería Ltda., el servicio de traslados de valijas entre la FN y las FR.</t>
  </si>
  <si>
    <t>Soc. Distrib. Canje y Mensajería Ltda.</t>
  </si>
  <si>
    <t>18-FR Nº 53</t>
  </si>
  <si>
    <t>Santa Carolina Ltda</t>
  </si>
  <si>
    <t>76.125.492-8</t>
  </si>
  <si>
    <t>Comercial ANV SS Cia Ltda.</t>
  </si>
  <si>
    <t>76.748.240-K</t>
  </si>
  <si>
    <t>Empresa Periodistica El Norte S.A.</t>
  </si>
  <si>
    <t>84.295.700-1</t>
  </si>
  <si>
    <t>Ximena Salazar Álvarez</t>
  </si>
  <si>
    <t>13.210.822-6</t>
  </si>
  <si>
    <t>Dibujos en CAD de levantamiento planimetrico de lote Ubicado en Gral Lagos nº 754 y 760.</t>
  </si>
  <si>
    <t>19-FR Nº 66</t>
  </si>
  <si>
    <t>Graciela Mamani Chambi</t>
  </si>
  <si>
    <t>18.912.620-4</t>
  </si>
  <si>
    <t>Se adjudica la adq. de dos discos duros externos de 1 terabyte, para Fiscal Regional.</t>
  </si>
  <si>
    <t>Lidia Sinticala Poma</t>
  </si>
  <si>
    <t>14.661419-1</t>
  </si>
  <si>
    <t>Se adquieren 504 unid. de Toallas de Papel Absorbente, para stock de bodega de la FR XV</t>
  </si>
  <si>
    <t>Abastecedora del Comercio Limitada</t>
  </si>
  <si>
    <t>Se adjudica Abast. Del Comercio Ltda. Adquisición de 100 unid. de Resmas de Papel Oficio, para stock de bodega de la FR XV.</t>
  </si>
  <si>
    <t>Se adjudica a Sr.Nivaldo Pino Farias Adq. 400 unid. de Archivadores Lomo Ancho Oficio, para stock de bodega de la FR XV.</t>
  </si>
  <si>
    <t>Nivaldo Pino Farias</t>
  </si>
  <si>
    <t>5.686.371-0</t>
  </si>
  <si>
    <t>Se adjudica a AGUA DELZAR ARICA E.I.R.L. la adq. De 5 tiras de 4 vales c/u de recargas de agua embotellada</t>
  </si>
  <si>
    <t>Aguadelzar Arica E.I.R.L.</t>
  </si>
  <si>
    <t>52.001.509-4</t>
  </si>
  <si>
    <t>F R. Los Ríos</t>
  </si>
  <si>
    <t>Consumo de electricidad de la Fiscalía Local de Paillaco</t>
  </si>
  <si>
    <t>SOCIEDAD AUSTRAL DE ELECTRICIDAD</t>
  </si>
  <si>
    <t>2945930,2945930,2945929,2945928,2945927,2945926,2945924,2945924</t>
  </si>
  <si>
    <t>Consumo de electricidad de la Fiscalía Local de Los Lagos</t>
  </si>
  <si>
    <t>ABASTECEDORA DE COMBUSTIBLE S.A.</t>
  </si>
  <si>
    <t>Franqueo convenido mes de Julio  2013 Fiscalía Regional</t>
  </si>
  <si>
    <t>TELEFONICA DEL SUR S.A.</t>
  </si>
  <si>
    <t>90.299.000-3</t>
  </si>
  <si>
    <t>Consumo de Agua  de la Fiscalía Regional de los Ríos</t>
  </si>
  <si>
    <t>AGUAS DECIMAS</t>
  </si>
  <si>
    <t>96.703.230-1</t>
  </si>
  <si>
    <t>FN/MP N°1869</t>
  </si>
  <si>
    <t>Adquisición de pasaje aéreo para funcionario XIV Región</t>
  </si>
  <si>
    <t>Consumo de electricidad de la Fiscalía Regional de los Ríos</t>
  </si>
  <si>
    <t>2950967,2950966,2950965</t>
  </si>
  <si>
    <t>Consumo de electricidad de la Fiscalía Local de Panguipulli</t>
  </si>
  <si>
    <t>Consumo de Agua  de la Fiscalía Local de Valdivia</t>
  </si>
  <si>
    <t>Se realiza adquisición de insumos para el Programa de drogas</t>
  </si>
  <si>
    <t>EDUARDO ANTONIO SALDIAS ANDAHUR</t>
  </si>
  <si>
    <t>10850.047-6</t>
  </si>
  <si>
    <t>Consumo de electricidad de la Fiscalía Local de San José y Valdivia</t>
  </si>
  <si>
    <t>Orden de  Compra</t>
  </si>
  <si>
    <t>DIMER S.A.</t>
  </si>
  <si>
    <t>KAREN FLORES VALDERAS</t>
  </si>
  <si>
    <t>14.083.605-2</t>
  </si>
  <si>
    <t>INMOBILIARIA Y COM. ROSALES LOBOS LTDA.</t>
  </si>
  <si>
    <t>78.260.870-3</t>
  </si>
  <si>
    <t>HECTOR MARTIN ROSAS LOPETEGGUI</t>
  </si>
  <si>
    <t>7.392982-2</t>
  </si>
  <si>
    <t>Servicio de peritaje a marcadores moleculares para Fiscalias de la Región de los Ríos</t>
  </si>
  <si>
    <t>UNIVERSIDAD AUSTRAL DE CHILE</t>
  </si>
  <si>
    <t>81.380.500-6</t>
  </si>
  <si>
    <t>IMPRENTA MONTARIS LTDA.</t>
  </si>
  <si>
    <t>76.098.470-1</t>
  </si>
  <si>
    <t>Consumo de electricidad de la Fiscalía Local de La Unión</t>
  </si>
  <si>
    <t>JUSTO SCHULER Y CIA LTDA.</t>
  </si>
  <si>
    <t>88.218.100-6</t>
  </si>
  <si>
    <t>CLAUDIO ORMEÑO CARDENAS</t>
  </si>
  <si>
    <t>13.847.151-9</t>
  </si>
  <si>
    <t>TURISMO DEL SUR S.A.</t>
  </si>
  <si>
    <t>96.631.880-5</t>
  </si>
  <si>
    <t>DIST. INDUSTRIAS NACIONALES S.A.</t>
  </si>
  <si>
    <t>82.982.300-4</t>
  </si>
  <si>
    <t>COMERCIAL RETAMAL Y  CIA LTDA.</t>
  </si>
  <si>
    <t>87.813.800-7</t>
  </si>
  <si>
    <t>CLAUDIO REINALDO ROMERO ZUÑIGA</t>
  </si>
  <si>
    <t>5.122.627-5</t>
  </si>
  <si>
    <t>JASMION LISETT MERIÑO</t>
  </si>
  <si>
    <t>15.294.195-1</t>
  </si>
  <si>
    <t xml:space="preserve">Fiscalia Nacional </t>
  </si>
  <si>
    <t>FN/MP Nº 1.869</t>
  </si>
  <si>
    <t xml:space="preserve">Compra de pasaje aéreo nacional para María Elena Leiva, Concepción/Santiago, 05 de agosto de 2013. </t>
  </si>
  <si>
    <t xml:space="preserve">Compra de pasaje aéreo nacional para Maruzzella Pavan, Santiago/Concepción/Santiago, 05 de agosto de 2013. </t>
  </si>
  <si>
    <t xml:space="preserve">Compra de pasaje aéreo nacional para Samuel Díaz, Santiago/La Serena/Santiago, 12 al 13 de agosto de 2013. </t>
  </si>
  <si>
    <t xml:space="preserve">Compra de pasaje aéreo nacional para María Alejandra Alvear Jorquera, Santiago/Iquique/Santiago, 04 al 06 de septiembre de 2013. </t>
  </si>
  <si>
    <t xml:space="preserve">Compra de pasaje aéreo nacional para Enrique Zelaya Gómez, Santiago/Concepción/Santiago, 12 al 13 de septiembre de 2013. </t>
  </si>
  <si>
    <t xml:space="preserve">Compra de pasaje aéreo nacional para Nelson Negrete Cataldo, Santiago/La Serena/Santiago, 12 al 13 de agosto de 2013. </t>
  </si>
  <si>
    <t xml:space="preserve">Compra de pasaje aéreo nacional para Fernando Castillo Miranda, Santiago/La Serena/Santiago, 12 al 13 de agosto de 2013. </t>
  </si>
  <si>
    <t xml:space="preserve">Compra de pasaje aéreo nacional para Nelson Negrete Cataldo, Santiago/Puerto Montt/Santiago, 09 de septiembre de 2013. </t>
  </si>
  <si>
    <t xml:space="preserve">Arriendo de 01 día Salón Coyhaique; 50 servicios de coffee break alternativa I; 01 día de arriendo de data show; telón se encuentra incluido.  Jornada de encuentro de asesores comunicacionales Fiscalías de Chile.  Actividad a realizarse el día martes 27 de agosto del 2013. </t>
  </si>
  <si>
    <t>Soc. Comercial Successo</t>
  </si>
  <si>
    <t>Curso fundamentos en el uso y aplicaciones con IBM SPSS.  Participante: Jocelyn Herrera Sanzana.  Fecha: 05 al 08 de agosto del 2013.</t>
  </si>
  <si>
    <t>Amss Soluciones Analiticas Ltda.</t>
  </si>
  <si>
    <t>78.950.270-6</t>
  </si>
  <si>
    <t xml:space="preserve">Compra de pasaje aéreo nacional para Enrique Zelaya Gómez, Santiago/Copiapó/Santiago, 19 al 20 de agosto de 2013. </t>
  </si>
  <si>
    <t xml:space="preserve">Compra de pasaje aéreo nacional para Faride Atue, Santiago/Concepción/Santiago, 10 al 13 de septiembre de 2013. </t>
  </si>
  <si>
    <t>Publicación aviso llamado a licitación Pública "Contratación de servicio de auditoría a la ejecución presupuestaria año 2013 y evaluación de control interno asociada para el Ministerio Público". El Domingo 06 de agosto de 2013 en Diario El Mercurio, cuerpo Generales, MOD 3x2</t>
  </si>
  <si>
    <t>FN/MP N° 917</t>
  </si>
  <si>
    <t>Producciones Concorde Ltda.</t>
  </si>
  <si>
    <t>76.880.210-6</t>
  </si>
  <si>
    <t>Adquisición de 1500 pendrives de 4GB, modelo tarjeta de crédito, con impresión a todo color.</t>
  </si>
  <si>
    <t>Lichtvas Importaciones Limitada</t>
  </si>
  <si>
    <t>76.102.435-3</t>
  </si>
  <si>
    <t>FN/MP N° 1142</t>
  </si>
  <si>
    <t xml:space="preserve">01 Curso de inglés nivel 913-C, Participante: Eduardo Bolados, Fecha: 08 de agosto al 15 de noviembre del 2013; 02 cursos de inglés nivel 915-C, Participantes: Marcelo Pacheco y Francisco Maffioletti, Fecha: 06 de agosto al 07 de noviembre del 2013; 03 cursos de inglés nivel 917-C, Participantes: Carolina Zavidich, Rodrigo Fernández y Andrés Salazar; 01 cupo de inglés nivel 918-C, Participante: Jorge Valladares, Fecha: 07 de agosto al 11 de octubre del 2013; 01 curso de inglés nivel 919-C, Participantes: Hernán Fernández, Fecha: 06 de agosto al 14 de noviembre del 2013; 01 curso de inglés nivel 334, Participante: Marta Herrera, Fecha: 06 de agosto al 21 de noviembre del 2013. </t>
  </si>
  <si>
    <t>Instituto Chileno Norteamericano de Cultura</t>
  </si>
  <si>
    <t>81.685.000-2</t>
  </si>
  <si>
    <t>ANTONIO PUGA Y CIA. LTDA.</t>
  </si>
  <si>
    <t>80.764.900-0</t>
  </si>
  <si>
    <t>Licitación Privada Mayor</t>
  </si>
  <si>
    <t>DER Nº504/2009</t>
  </si>
  <si>
    <t>Servicio de Traslado de Personas del mes de Julio de 2013</t>
  </si>
  <si>
    <t>MARITZA BARRAZA CARRIZO</t>
  </si>
  <si>
    <t>11.618.844-9</t>
  </si>
  <si>
    <t>Res. Exento Nº 325</t>
  </si>
  <si>
    <t>GUSTAVO EDUARDO TADAICHI BALMACEDA</t>
  </si>
  <si>
    <t>9.572.362-4</t>
  </si>
  <si>
    <t>Confección de Talonarios para Servicio de Radiotaxi.</t>
  </si>
  <si>
    <t>PROMASTER LIMITADA</t>
  </si>
  <si>
    <t>76.008.270-8</t>
  </si>
  <si>
    <t>Endoso de Póliza de seguro de incendios para Inmueble de Fiscalía Local de Coquimbo, hasta el 30/11/2013.</t>
  </si>
  <si>
    <t>FR/MP N°449/2013</t>
  </si>
  <si>
    <t>Compra de Lámpara de Catado Thermo para pericia Química.</t>
  </si>
  <si>
    <t>DEL CARPIO ANÁLISIS Y ASESORIAS LIMITADA</t>
  </si>
  <si>
    <t>78.367.110-7</t>
  </si>
  <si>
    <t>Pasajes La Serena - Santiago - La Serena para Profesional de Uravit quien asiste como representante de la Anfumip a Reunión de CGI.</t>
  </si>
  <si>
    <t>Pago diferencia por usar ticket pendiente, para Jefe UAF quien asiste a Capacitación Convenio de Recaudación Banco Estado.</t>
  </si>
  <si>
    <t>Cambio de Pasajero La Serena - Santiago - La Serena por Jornada Nacional de Delitos Violentos.</t>
  </si>
  <si>
    <t>Pasajes La Serena - Santiago - La Serena para Jefe UGI quien asiste a Programa Final EGEJU.</t>
  </si>
  <si>
    <t>Pasajes La Serena - Santiago - La Serena para Custodio de la FL de La Serena quien asiste a curso de Gestión de Personas.</t>
  </si>
  <si>
    <t>Relatoría de Curso de Capacitación "Taller de Entrenamiento Lean Thinking para la mejora Organizacional".</t>
  </si>
  <si>
    <t>BOTTOM UP CONSULTING LIMITADA.</t>
  </si>
  <si>
    <t>76.220.739-7</t>
  </si>
  <si>
    <t xml:space="preserve">Exento Nº 440 </t>
  </si>
  <si>
    <t>Servicio de Coffe Break para Capacitación "Taller de Entrenamiento Lean Thinking para la mejora Organizacional".</t>
  </si>
  <si>
    <t>MARCOS MONDACA SEGUEL</t>
  </si>
  <si>
    <t>8.027.704-0</t>
  </si>
  <si>
    <t>Informe Pericial Psicólogico, Fiscalía Local de La Serena.</t>
  </si>
  <si>
    <t>Informe Pericial Psicológico, Fiscalía Local de Coquimbo.</t>
  </si>
  <si>
    <t>Inasistencia a Entrevista Pericial Psicológica, Fiscalía Local de Illapel.</t>
  </si>
  <si>
    <t>FRANCISCO CABALLERO ZEPEDA</t>
  </si>
  <si>
    <t>12.804.779-4</t>
  </si>
  <si>
    <t>FN/MP N°1485/2010</t>
  </si>
  <si>
    <t>Ratificación de Informe en Juicio Oral, Fiscalía Local de Coquimbo.</t>
  </si>
  <si>
    <t>LISSETTE DEL CARMEN BELLO BAEZA</t>
  </si>
  <si>
    <t>14.154.967-7</t>
  </si>
  <si>
    <t>FN/MP N°1506/2010</t>
  </si>
  <si>
    <t>Reembolso de gastos por asistencia a Tribunal de Ovalle.</t>
  </si>
  <si>
    <t>Servicio de correspondencia efectuado en el mes de Julio de 2013.</t>
  </si>
  <si>
    <t>FN/MP Nº800/2010</t>
  </si>
  <si>
    <t>Servicio de Correo Privado Franqueo Convenido, Mes de Julio 2013.</t>
  </si>
  <si>
    <t>Cambio de pasaje de regreso para Jefe UGI por Reunión Gestión de Indicadores.</t>
  </si>
  <si>
    <t>Adquisición de Mesas de Comedor con Sillas para Sala Multipropósito de la Fiscalía Regional.</t>
  </si>
  <si>
    <t>GUILLERMO AHUMADA S.A.</t>
  </si>
  <si>
    <t>86.847.300-2</t>
  </si>
  <si>
    <t>Exento Nº 459</t>
  </si>
  <si>
    <t>Servicio de Coffe Break para Taller de Capacitación Regional "Técnicas y Destrezas para Juicio Oral".</t>
  </si>
  <si>
    <t>Pasajes La Serena - Santiago - La Serena para Jefe de RR.hh y Profesional de RR.HH quienes asisten a  Plan de Acompañamiento de CGI RR.HH.</t>
  </si>
  <si>
    <t>Compra de Libro La Valoración de la Prueba edición actualizada al 2010.</t>
  </si>
  <si>
    <t>FRANCISCO JOSÉ OLEJNIK ALBA</t>
  </si>
  <si>
    <t>7.432.556-4</t>
  </si>
  <si>
    <t>DER Nº 13/2013</t>
  </si>
  <si>
    <t>Contrato</t>
  </si>
  <si>
    <t>BASH SEGURIDAD S.A.</t>
  </si>
  <si>
    <t>96.828.300-6</t>
  </si>
  <si>
    <t>No aplica</t>
  </si>
  <si>
    <t>Servicio telefonía red fija, Fiscalías Locales  y Fiscalía Regional período 01/06/2013 al 30/06/2013</t>
  </si>
  <si>
    <t>CIA. DE TELECOMUNICACIONES DE CHILE S.A.</t>
  </si>
  <si>
    <t>Consumo de electricidad de Fiscalía Local de Limache, periodo 24/06/2013 al 23/07/2013</t>
  </si>
  <si>
    <t>CHILQUINTA ENERGIA S.A.</t>
  </si>
  <si>
    <t>96.813.520-1</t>
  </si>
  <si>
    <t xml:space="preserve">Consumo de electricidad de Fiscalía Local de La Calera, periodo 22/06/2013 al 22/07/2013. </t>
  </si>
  <si>
    <t>Consumo de electricidad de Fiscalía Local de Quintero, periodo 25/06/2013 al 26/07/2013 .</t>
  </si>
  <si>
    <t>Consumo de electricidad de Fiscalía Local de San Antonio, periodo 25/06/2013 al 23/07/2013</t>
  </si>
  <si>
    <t xml:space="preserve">Consumo de Agua de Fiscalía Local de Quintero, periodo 05/06/2013 al 05/07/2013 </t>
  </si>
  <si>
    <t>ESVAL S.A.</t>
  </si>
  <si>
    <t>89.900.400-0</t>
  </si>
  <si>
    <t xml:space="preserve">Consumo de Agua de Fiscalía Local de Quillota, periodo 05/06/2013 al 05/07/2013 </t>
  </si>
  <si>
    <t xml:space="preserve">Consumo de electricidad de Fiscalía Local de Los Andes, periodo desde 20/06/2013 al 22/07/2013. </t>
  </si>
  <si>
    <t>Consumo de agua de Fiscalía Local de Viña del Mar,  periodo 15/06/2013 al 14/07/2013.</t>
  </si>
  <si>
    <t>Orden de servicios</t>
  </si>
  <si>
    <t>CLAUDIO ANDRES CEVASCO CUNEO</t>
  </si>
  <si>
    <t>7.466.998-0</t>
  </si>
  <si>
    <t>Orden de compra</t>
  </si>
  <si>
    <t>DISTRIBUIDORA GALE S.A.</t>
  </si>
  <si>
    <t>79.558.690-3</t>
  </si>
  <si>
    <t>Evaluación pericial psicológica</t>
  </si>
  <si>
    <t>GIOVANNA CAROLINA ARANCIBIA PARRA</t>
  </si>
  <si>
    <t>9.639.027-0</t>
  </si>
  <si>
    <t>JOHN ANTONIO MOLINA CANCINO</t>
  </si>
  <si>
    <t>10.280.831-2</t>
  </si>
  <si>
    <t>FN/MP 1506-2012</t>
  </si>
  <si>
    <t>LORETO SOLANGE STAPLEFIELD SEPULVEDA</t>
  </si>
  <si>
    <t>11.722.103-2</t>
  </si>
  <si>
    <t>MIGUEL  ABARCA CARVAJAL</t>
  </si>
  <si>
    <t>10.802.127-6</t>
  </si>
  <si>
    <t>YERKO LEANDRO ASTUDILLO PALACIOS</t>
  </si>
  <si>
    <t>13.023.567-0</t>
  </si>
  <si>
    <t xml:space="preserve">Consumo de electricidad de Fiscalía Local de Casablanca, periodo 23/06/2013 al 25/07/2013. </t>
  </si>
  <si>
    <t>ENERGIA DE CASABLANCA</t>
  </si>
  <si>
    <t>96.766.110-4</t>
  </si>
  <si>
    <t>COMPAÑIA DE PETROLEOS DE CHILE COPEC S.A</t>
  </si>
  <si>
    <t>Consumo de Gas de Fiscalía Regional de Valparaíso periodo desde 11/07/2013 al 12/08/2013.</t>
  </si>
  <si>
    <t>GASVALPO. S.A</t>
  </si>
  <si>
    <t>96.960.800-6</t>
  </si>
  <si>
    <t>FN/MP 1280/2013</t>
  </si>
  <si>
    <t>Prórroga pólizas de seguros inmuebles de Fiscalías San Felipe</t>
  </si>
  <si>
    <t>BCI SEGUROS GENERALES S.A.</t>
  </si>
  <si>
    <t>99.147.000-K</t>
  </si>
  <si>
    <t>EASY S.A.</t>
  </si>
  <si>
    <t>96.671.750-5</t>
  </si>
  <si>
    <t>SOC. DE CAPACITACION LABORAL LTDA</t>
  </si>
  <si>
    <t>78.397.130-5</t>
  </si>
  <si>
    <t>MARGARITA ALFARO CASTRO</t>
  </si>
  <si>
    <t>6.178.005-K</t>
  </si>
  <si>
    <t>Consumo de electricidad de Fiscalía Local de Villa Alemana, periodo desde 27/06/2013 al 29/07/2013</t>
  </si>
  <si>
    <t>Servicio de telefonía red fija de Fiscalía Local de Isla de Pascua, periodo desde 01/06/2013  al  30/06/2013.</t>
  </si>
  <si>
    <t>ENTEL TELEFONIA LOCAL S.A.</t>
  </si>
  <si>
    <t>ROSA ELIZABETH BARAHONA CALDERON</t>
  </si>
  <si>
    <t>13.362.304-3</t>
  </si>
  <si>
    <t>Consumo de electricidad de Fiscalía Local de Quillota, periodo desde 02/07/2013 al 31/07/2013</t>
  </si>
  <si>
    <t>COOPERATIVA SOCOMADE LTDA.</t>
  </si>
  <si>
    <t>81.482.800-K</t>
  </si>
  <si>
    <t>Publicación de llamado a concurso público - cargo de auxiliar</t>
  </si>
  <si>
    <t>EMPRESA EL MERCURIO S.A.P.</t>
  </si>
  <si>
    <t>90.193.000-7</t>
  </si>
  <si>
    <t>TESAM CHILE S.A.</t>
  </si>
  <si>
    <t>96.880.440-5</t>
  </si>
  <si>
    <t>CONFERENCE S. A.</t>
  </si>
  <si>
    <t>96.677.010-4</t>
  </si>
  <si>
    <t>Servicio envío de correspondencia, Fiscalía Local de Los Andes y Fiscalía Regional, Julio 2013.</t>
  </si>
  <si>
    <t>Consumo de agua de Fiscalía Local de San Felipe, periodo desde 28/06/2013 al 30/07/2013</t>
  </si>
  <si>
    <t>CARLOS MANUEL SALGADO ACEITUNO</t>
  </si>
  <si>
    <t>6.792.274-3</t>
  </si>
  <si>
    <t>GLORIA PAOLA SANCHEZ UBILLO</t>
  </si>
  <si>
    <t>10.327.459-1</t>
  </si>
  <si>
    <t>LEANDRO DIAZ GARRIDO</t>
  </si>
  <si>
    <t>13.194.375-K</t>
  </si>
  <si>
    <t>SOCIEDAD CONSTRUCTORA ATSA LIMITADA</t>
  </si>
  <si>
    <t>76.547.190-7</t>
  </si>
  <si>
    <t>FR Nº 97/2013</t>
  </si>
  <si>
    <t>SISTEMA DE CIELOS METALICOS LIMITADA</t>
  </si>
  <si>
    <t>79.649.310-0</t>
  </si>
  <si>
    <t xml:space="preserve">Consumo de electricidad de Oficina de Atención Petorca, periodo desde 03/07/2013 al 02/08/2013. </t>
  </si>
  <si>
    <t>COMPAÑÍA NACIONAL DE FUERZA ELECTRICA S.A.</t>
  </si>
  <si>
    <t xml:space="preserve">Consumo agua potable Oficina Atención Petorca, periodo desde 12/07/2013 al 11/08/2013.  </t>
  </si>
  <si>
    <t>Servicio de correos de Fiscalía Regional y Fiscalías Locales, mes de Julio de 2013</t>
  </si>
  <si>
    <t>Consumo de agua de Fiscalía Local de Villa Alemana,  periodo desde 11/07/2013 al 08/08/2013.</t>
  </si>
  <si>
    <t>Consumo de Agua de Fiscalía Local de San Antonio, periodo desde 12/07/2013 al 11/08/2013.</t>
  </si>
  <si>
    <t>Consumo de Agua de Fiscalía Local de Quilpué, periodo desde 14/07/2013 al 13/08/2013.</t>
  </si>
  <si>
    <t>Consumo de electricidad de Fiscalía Local Viña del Mar, periodo desde 17/07/2013 al 16/08/2013</t>
  </si>
  <si>
    <t>Consumo de electricidad de Fiscalía Local La Ligua, periodo desde 12/07/2013 al 13/08/2013</t>
  </si>
  <si>
    <t>Consumo de electricidad de Fiscalía Local de San Felipe, periodo desde 17/07/2013 al 18/08/2013.</t>
  </si>
  <si>
    <t>Adquision de materiales de oficina : compra de 06 toner XEROX 106R01531 WC-3550 11.000 páginas</t>
  </si>
  <si>
    <t>PROVEEDORES INTEGRALES PRISA S.A</t>
  </si>
  <si>
    <t>DIMERC S.A.</t>
  </si>
  <si>
    <t>96.670.840-9</t>
  </si>
  <si>
    <t>VERONICA DEL C. PARDO CISTERNAS</t>
  </si>
  <si>
    <t>12.024.614-3</t>
  </si>
  <si>
    <t>SOC. COOP. PORTEÑA DE CONS. Y SERV. LTDA</t>
  </si>
  <si>
    <t>82.706.600-1</t>
  </si>
  <si>
    <t>Nº Servicio 3206014</t>
  </si>
  <si>
    <t>Servicio Eléctrico Fiscalía Local  Santa Cruz consumo mes de JULIO</t>
  </si>
  <si>
    <t>EMELECTRIC S.A.</t>
  </si>
  <si>
    <t>96.763.010-1</t>
  </si>
  <si>
    <t>Nº Servicio 3223650</t>
  </si>
  <si>
    <t>Servicio Eléctrico Fiscalía Local  Pichilemu consumo mes de JULIO</t>
  </si>
  <si>
    <t xml:space="preserve">Nº Servicio 4251999 </t>
  </si>
  <si>
    <t>Servicio Eléctrico Fiscalía Local  Litueche consumo mes de  AGOSTO</t>
  </si>
  <si>
    <t xml:space="preserve">Nº Servicio 3207778 </t>
  </si>
  <si>
    <t>Servicio Eléctrico Fiscalía Local  Peralillo consumo mes de  AGOSTO</t>
  </si>
  <si>
    <t>Nº Servicio  1508102, 2786411, 1508114, 2769232, 1508079, 2767337.</t>
  </si>
  <si>
    <t>Servicio Eléctrico Edificio Fiscalía Regional y Local Rancagua consumo mes de JULIO Y AGOSTO</t>
  </si>
  <si>
    <t>CGE DISTRIBUCIÓN S.A.</t>
  </si>
  <si>
    <t>99.513.400-4</t>
  </si>
  <si>
    <t>Nº Servicio 1565957</t>
  </si>
  <si>
    <t>Servicio Eléctrico Edificio Fiscalía Local San Vicente consumo mes de  JULIO Y AGOSTO</t>
  </si>
  <si>
    <t>Nº Servicio 2787429</t>
  </si>
  <si>
    <t>Servicio Eléctrico Edificio Fiscalía Local San Fernando consumo mes de JULIO</t>
  </si>
  <si>
    <t>Nº Servicio 2784989, 2785018, 2785024, 2785030, 2785000, 2785006, 2784994, 2785012</t>
  </si>
  <si>
    <t>Servicio Eléctrico Fiscalía Local Rengo consumo mes de AGOSTO</t>
  </si>
  <si>
    <t>Nº Servicio 2784519</t>
  </si>
  <si>
    <t>Servicio Eléctrico Fiscalía Local  Graneros consumo mes de  JULIO</t>
  </si>
  <si>
    <t>Nº Servicio 2000392-8</t>
  </si>
  <si>
    <t>Servicio de Agua Potable Fiscalía Local de Rengo Consumo mes de AGOSTO</t>
  </si>
  <si>
    <t>EMPRESA SERVICIOS SANITARIOS ESSBIO S.A</t>
  </si>
  <si>
    <t>96.579.330-5</t>
  </si>
  <si>
    <t xml:space="preserve">Nº Servicio 2136766-4 </t>
  </si>
  <si>
    <t>Servicio de Agua Potable Fiscalía Local de Graneros Consumo mes de JULIO</t>
  </si>
  <si>
    <t>Nº Servicio 1942551-7</t>
  </si>
  <si>
    <t>Servicio de Agua Potable  Oficina Auxiliar de Peralillo Consumo mes de  AGOSTO</t>
  </si>
  <si>
    <t>Nº Servicio 1367613-5; 1367620-8; 1367627-5; 1367655-0; 1367662-3; 1367669-0; 1367676-3; 1367606-2; 1367634-8; 1367641-0; 1367648-8</t>
  </si>
  <si>
    <t>Servicio de Agua Potable Fiscalía Regional y Fiscalía Local de Rancagua Consumo mes de JULIO</t>
  </si>
  <si>
    <t>Nº Servicio 1602491-0</t>
  </si>
  <si>
    <t>Servicio de Agua Potable Fiscalía Local de Pichilemu Consumo mes de JULIO</t>
  </si>
  <si>
    <t xml:space="preserve">Nº Servicio 1492514-7 </t>
  </si>
  <si>
    <t>Servicio de Agua Potable Fiscalía Local de San Fernando Consumo mes de   JULIO</t>
  </si>
  <si>
    <t>Nº Servicio 1500452-5</t>
  </si>
  <si>
    <t>Servicio de Agua Potable Fiscalía Local de Santa Cruz Consumo mes de JULIO</t>
  </si>
  <si>
    <t>Nº Servicio 4264495-1 
4264502-8 1160294-0</t>
  </si>
  <si>
    <t>Servicio de Agua Potable Fiscalía Local de San Vicente Consumo mes de JULIO</t>
  </si>
  <si>
    <t>06-FR Nº94</t>
  </si>
  <si>
    <t>Orden Servicio</t>
  </si>
  <si>
    <t xml:space="preserve">Pericia psicológica ruc 1300709xxx-x Fiscalía Rancagua. </t>
  </si>
  <si>
    <t>VERONICA LILIANA ALIAGA LATORRE</t>
  </si>
  <si>
    <t>15.806.999-7</t>
  </si>
  <si>
    <t>06-FR Nº95</t>
  </si>
  <si>
    <t xml:space="preserve">02/08/2013
</t>
  </si>
  <si>
    <t>Pericia psicológica ruc 1300692xxx-x Fiscalía Rancagua.</t>
  </si>
  <si>
    <t>06-FR Nº96</t>
  </si>
  <si>
    <t xml:space="preserve">09/08/2013
</t>
  </si>
  <si>
    <t>Pericia psicológica ruc 1300442xxx-x Fiscalía Santa Cruz.</t>
  </si>
  <si>
    <t>MARIA NATALIA ARCE DIAZ</t>
  </si>
  <si>
    <t>16.007.750-6</t>
  </si>
  <si>
    <t>FN/MP N° 1506/2012</t>
  </si>
  <si>
    <t>Pericia psicológica ruc 1300464xxx-x Fiscalía Rancagua.</t>
  </si>
  <si>
    <t>MACARENA ANDREA DUARTE ARRIAGADA</t>
  </si>
  <si>
    <t>15.447.054-9</t>
  </si>
  <si>
    <t>Trabajos de adecuación de oficina en OA Litueche</t>
  </si>
  <si>
    <t>OSCAR MANUEL PINO CACERES</t>
  </si>
  <si>
    <t>7.585.223-1</t>
  </si>
  <si>
    <t>Orden Compra</t>
  </si>
  <si>
    <t>Adquisición de 100 cajas de archivo</t>
  </si>
  <si>
    <t>ABASTECEDORA DE COMBUSTIBLES S.A.</t>
  </si>
  <si>
    <t>91.806.000-6</t>
  </si>
  <si>
    <t xml:space="preserve">Pericia psicológica ruc 1200102xxx-x Fiscalía Rancagua. </t>
  </si>
  <si>
    <t xml:space="preserve">Pasaje Santiago - Coyhaique - Santiago Ida LA0273 26-08-13 13:00 Regreso LA0270 30-08-13 14:55 Encuentro asesores y seminario. </t>
  </si>
  <si>
    <t>TURISMO COCHA S.A.</t>
  </si>
  <si>
    <t>81.821.100-7</t>
  </si>
  <si>
    <t>Publica aviso concurso público diario  El Rancagüino Sábado 24 de agosto, para proveer el cargo de Auxiliar FL San Fernando.</t>
  </si>
  <si>
    <t>SOCIEDAD INFORMATIVA REGIONAL S.A.</t>
  </si>
  <si>
    <t>96.852.720-7</t>
  </si>
  <si>
    <t>Adquisición de transformadores para cámara de videoconferencia modelo Aethra 24V 5A AC</t>
  </si>
  <si>
    <t>IMPORTADORA COMERCIAL PROCOMEX LTDA</t>
  </si>
  <si>
    <t>77.486.720-1</t>
  </si>
  <si>
    <t>06-FR Nº 101</t>
  </si>
  <si>
    <t xml:space="preserve">Tarjeta de prepago para teléfono satelital de emergencia de 100 minutos con vigencia de 180 días. </t>
  </si>
  <si>
    <t>Publica aviso concurso público diario El Rancagüino Sábado 31 de agosto, para proveer el cargo de Auxiliar Suplente FL Rancagua.</t>
  </si>
  <si>
    <t>Servicio de Coffee Break para 27 personas, a realizarse los días 04 y 05 Septiembre 2013, en dos jornadas, mañana y tarde, en dependencias de la Contraloría General de la Republica, ubicada en calle Oficiales Gamero 261, ciudad de Rancagua, Chile.</t>
  </si>
  <si>
    <t>GUILLERMO LEONEL ACUNA MUGA</t>
  </si>
  <si>
    <t>9.612.407-4</t>
  </si>
  <si>
    <t>06-FR Nº 102</t>
  </si>
  <si>
    <t>Renueva contrato de prestación de servicio de valija para las fiscalías y oficinas auxiliares de la VI región, por el período de una año a partir del 22 de diciembre de 2013</t>
  </si>
  <si>
    <t xml:space="preserve">SOC DE DISTRIBUCION CANJE Y MENSAJERIA LIMITADA </t>
  </si>
  <si>
    <t>77.262.170-1</t>
  </si>
  <si>
    <t>$743.797 + reajuste IPC nov. 2012 a oct. 2013</t>
  </si>
  <si>
    <t>06-FR Nº 103</t>
  </si>
  <si>
    <t xml:space="preserve">INMOBILIARIA E INVERSIONES PELARKO LIMITADA </t>
  </si>
  <si>
    <t>77.294.300-8</t>
  </si>
  <si>
    <t>UF 85 mensual</t>
  </si>
  <si>
    <t>FN/MP Nº 1366/2013</t>
  </si>
  <si>
    <t xml:space="preserve">THE NEWFIELD NETWORK S A </t>
  </si>
  <si>
    <t>77.020.620-0</t>
  </si>
  <si>
    <t>F.R. Maule</t>
  </si>
  <si>
    <t>FN Nº 1485/2010</t>
  </si>
  <si>
    <t>COMPARECENCIA JUICIO ORAL</t>
  </si>
  <si>
    <t>SONIA ANGELICA GUTIERREZ CID</t>
  </si>
  <si>
    <t>10.703.707-1</t>
  </si>
  <si>
    <t>IVANNA BATTAGLIA ALJARO</t>
  </si>
  <si>
    <t>10.676.258-9</t>
  </si>
  <si>
    <t>Servicio de coffee break para 30 personas, capacitación de "Sistemas de Información y Atención de Usuarios (SIAU)", incluido en el Programa de Formación 2013 de RR.HH.</t>
  </si>
  <si>
    <t>Servicio de coffee break para 20 personas, capacitación de "Sistemas de Información y Atención de Usuarios (SIAU)", incluido en el Programa de Formación 2013 de RR.HH.</t>
  </si>
  <si>
    <t>Servicio de coffee break para 30 personas, capacitación de "Actualización Jurisprudencial de la Ley 18.216", incluido en el Programa de Formación 2013 de RR.HH.</t>
  </si>
  <si>
    <t>Premio correspondiente a actividad del Taller Regional del Prog. De Prev.de Consumo de Alcohol y Drogas.</t>
  </si>
  <si>
    <t>Pericia psicológica - Víctima</t>
  </si>
  <si>
    <t>Servicio de coffe taller de sensibilación Unidad Víctimas y Testigos Fiscalía Yumbel y Bulnes.</t>
  </si>
  <si>
    <t xml:space="preserve">Servicio de informe pericial de credibilidad para Víctima Uravit </t>
  </si>
  <si>
    <t>Consumo agua potable para la fiscalía local de Temuco y fiscalía regional, periodo del 06-07-13 al 06-08-13</t>
  </si>
  <si>
    <t>Aguas Araucanía S.A.</t>
  </si>
  <si>
    <t>76.215.637-7</t>
  </si>
  <si>
    <t>Consumo energía eléctrica fiscalía local de Temuco y fiscalía regional, periodo 28-06-13 al 30-07-13</t>
  </si>
  <si>
    <t>CGE Distribución S.A.</t>
  </si>
  <si>
    <t>Recarga de gas para calefacción de la fiscalía local de Traiguén</t>
  </si>
  <si>
    <t>Gasco GLP S.A.</t>
  </si>
  <si>
    <t>96.568.740-8</t>
  </si>
  <si>
    <t>Consumo energía eléctrica fiscalía local de Villarrica, periodo 29-06-13 al 31-07-13</t>
  </si>
  <si>
    <t>Recarga de gas para calefacción de la fiscalía local de Lautaro</t>
  </si>
  <si>
    <t>Empresas Lipigas S.A.</t>
  </si>
  <si>
    <t>96.928.510-k</t>
  </si>
  <si>
    <t>Recarga de gas para calefacción de la fiscalía local de Purén</t>
  </si>
  <si>
    <t>Recarga de gas para calefacción de la fiscalía local de Loncoche</t>
  </si>
  <si>
    <t>Consumo energía eléctrica fiscalía local de Nueva Imperial, periodo 06-06-13 al 05-07-13</t>
  </si>
  <si>
    <t>Servicio de franqueo convenido para las fiscalías de la región, mes de julio 2013</t>
  </si>
  <si>
    <t>Recarga de gas para calefacción de la fiscalía local de Curacautín</t>
  </si>
  <si>
    <t>Recarga de gas para calefacción de la fiscalía local de Villarrica</t>
  </si>
  <si>
    <t>no aplica</t>
  </si>
  <si>
    <t>Confección 2 timbres automático</t>
  </si>
  <si>
    <t>Samuel Brito Jorquera</t>
  </si>
  <si>
    <t>6.919.934-8</t>
  </si>
  <si>
    <t>200 bolsas de pellets para calefacción F.Regional</t>
  </si>
  <si>
    <t>Easy S.A.</t>
  </si>
  <si>
    <t>1 Galvano de 22x32 en madera con logo y lectura FL Castro</t>
  </si>
  <si>
    <t>Guillermo Maldonado Peñaloza</t>
  </si>
  <si>
    <t>5.884.451-9</t>
  </si>
  <si>
    <t>4000 tarjetas tamaño americano con logo</t>
  </si>
  <si>
    <t>Soc.Gráfica Andina Ltda.</t>
  </si>
  <si>
    <t>77.246.270-0</t>
  </si>
  <si>
    <t>4 pendones roller de 200x80 cms.</t>
  </si>
  <si>
    <t>Soc.Impresos Llanos y Llanos Ltda.</t>
  </si>
  <si>
    <t>76.776.160-0</t>
  </si>
  <si>
    <t>84 galvanos de reconocimiento</t>
  </si>
  <si>
    <t>Patricio Betencur Ltda.</t>
  </si>
  <si>
    <t>77.801.220-0</t>
  </si>
  <si>
    <t>1 cámara digital Fujifilm S-2980</t>
  </si>
  <si>
    <t>Dimarsa Ltda.</t>
  </si>
  <si>
    <t>93.224.000-9</t>
  </si>
  <si>
    <t>100 afiches 70x50 4/0 color</t>
  </si>
  <si>
    <t>Imprenta América Ltda.</t>
  </si>
  <si>
    <t>87.726.400-9</t>
  </si>
  <si>
    <t>2 timbres automático facsímil</t>
  </si>
  <si>
    <t>Patricio Weitzler Barril</t>
  </si>
  <si>
    <t>7.486.593-3</t>
  </si>
  <si>
    <t>Forus S.A.</t>
  </si>
  <si>
    <t>86.963.200-7</t>
  </si>
  <si>
    <t>Compra de materiales de oficina</t>
  </si>
  <si>
    <t>Compra de 1000 cajas de archivo</t>
  </si>
  <si>
    <t>17-FN/MP Nº1811</t>
  </si>
  <si>
    <t>3 pasajes aéreos P.Montt-Santiago-P.Montt del 06-08 al 10-08, 07-08 al 11-08 y 07-08 al 10-08-2013</t>
  </si>
  <si>
    <t>Turismo Cocha S.A.</t>
  </si>
  <si>
    <t>Pasaje aéreo P.Montt-Balmaceda-P.Montt  del 26-08 al 29-08-13</t>
  </si>
  <si>
    <t>3 pasajes aéreos P.Montt-Santiago-P.Montt del 19-08 al 22-08, 20-08 al 22-08 y 19-08 al 25-08-2013</t>
  </si>
  <si>
    <t>Taller regional prevención para funcionarios y Fiscales en su ámbito laboral.</t>
  </si>
  <si>
    <t>Guillermo Abalos Barros</t>
  </si>
  <si>
    <t>10.581.849-1</t>
  </si>
  <si>
    <t>17-FN/MP Nº1182</t>
  </si>
  <si>
    <t>Mejoramiento a las instalaciones de la calefacción central F.Regional</t>
  </si>
  <si>
    <t>Climatización Ltda.</t>
  </si>
  <si>
    <t>77.235.010-4</t>
  </si>
  <si>
    <t>Cena Aniversario 140 funcionarios</t>
  </si>
  <si>
    <t>Gastronómica Club de Yates Ltda.</t>
  </si>
  <si>
    <t>77.659.270-6</t>
  </si>
  <si>
    <t>Pasaje aéreo P.Montt-Santiago-P.Montt del 21-08 al 25-08-2013</t>
  </si>
  <si>
    <t>Pasaje aéreo P.Montt-Santiago-Castro del 19-08 al 23-08-2013</t>
  </si>
  <si>
    <t>Alojamiento día 21-08-13 relator "Taller de Prevención Regional en su ámbito laboral" Prog.Prev.Consumo de Alcohol y Drogas.</t>
  </si>
  <si>
    <t>CCAF De Los Andes</t>
  </si>
  <si>
    <t>81.826.800-9</t>
  </si>
  <si>
    <t>Pasaje aéreo P.Montt-Santiago-P.Montt del 21-08 al 22-08-2013</t>
  </si>
  <si>
    <t>Pasaje aéreo P.Montt-Santiago-P.Montt del 27-08 al 29-08-13</t>
  </si>
  <si>
    <t>Arriendo de salón para cuenta pública FL Castro</t>
  </si>
  <si>
    <t>Hotelera y Turismo Boston S.A.</t>
  </si>
  <si>
    <t>96.639.580-K</t>
  </si>
  <si>
    <t>Pasaje aéreo P.Montt-Santiago-Castro del 02-09 al 08-09-13</t>
  </si>
  <si>
    <t>2 pasajes aéreos P.Montt-Concepción-P.Montt del 10-09 al 12-09, 1 pasaje Concepción -P.Montt 12-09-13</t>
  </si>
  <si>
    <t>2 pasaje aéreo P.Montt-Santiago-P.Montt del 28-08 al 31-08 y del 28-08 al 01-09-13, 1 pasaje Castro -Santiago-P.Montt del 28-08 al 30-08-13</t>
  </si>
  <si>
    <t>Pasaje aéreo P.Montt-Santiago-P.Montt del 26-08 al 27-08-13</t>
  </si>
  <si>
    <t>2 Pasajes aéreos P.Montt-Antofagasta -P.Montt del 29-08 al 31-08-13</t>
  </si>
  <si>
    <t>1 Pasajes aéreos P.Montt-Santiago-Concepción 10-09, 1 pasaje Concepción -P.Montt 12-09-13</t>
  </si>
  <si>
    <t>Pasaje aéreo P.Montt-Concepción-P.Montt del 10-09 al 12-09-13</t>
  </si>
  <si>
    <t>Pasaje aéreo P.Montt-Santiago-P.Montt del 04-09 al 07-09-13</t>
  </si>
  <si>
    <t>Sociedad Austral de Electricidad S.A.</t>
  </si>
  <si>
    <t>76.073.162-5</t>
  </si>
  <si>
    <t>Edelaysen S.A.</t>
  </si>
  <si>
    <t>88.272.600-2</t>
  </si>
  <si>
    <t>Consumo de agua Fiscalía Regional Y Fiscalías Locales</t>
  </si>
  <si>
    <t>Empresa de Servicios Sanitarios de Los Lagos S.A.</t>
  </si>
  <si>
    <t>96.579.800-5</t>
  </si>
  <si>
    <t>Consumo de gas Fiscalías Locales</t>
  </si>
  <si>
    <t>Abastecedora de combustibles S.A.</t>
  </si>
  <si>
    <t>F R. Aysén</t>
  </si>
  <si>
    <t>Por servicio telefonía local, renta mensual, período abril 2013.</t>
  </si>
  <si>
    <t>Entel Telefonía Local S.A.</t>
  </si>
  <si>
    <t>FN/MP N° XXX</t>
  </si>
  <si>
    <t>xx/xx/xx</t>
  </si>
  <si>
    <t>xxx</t>
  </si>
  <si>
    <t>Servicio internet inalámbrico, cargos del período 19/06/13 al 18/07/13.</t>
  </si>
  <si>
    <t>Telefónica Móviles Chile S.A.</t>
  </si>
  <si>
    <t>87.845.500-2</t>
  </si>
  <si>
    <t>F.R Antofagasta</t>
  </si>
  <si>
    <t>Licitación Privada</t>
  </si>
  <si>
    <t>FR N° XXX</t>
  </si>
  <si>
    <t>Franqueo convenido sobres, consumo mes de julio 2013.</t>
  </si>
  <si>
    <t>Empresa de Correos de Chile S.A.</t>
  </si>
  <si>
    <t>DEN N° XXX</t>
  </si>
  <si>
    <t xml:space="preserve">Orden de Compra </t>
  </si>
  <si>
    <t>Franqueo convenido, courier nacional, consumo mes de julio 2013.</t>
  </si>
  <si>
    <t>Servicio de telefonía para videoconferencia</t>
  </si>
  <si>
    <t>Renovación de contrato fruto de Licitación Pública</t>
  </si>
  <si>
    <t>Servicio TV Cable Fiscalía Regional Aysén, renta al 29 de julio 2013.</t>
  </si>
  <si>
    <t>VTR Banda Ancha (Chile) S.A.</t>
  </si>
  <si>
    <t>96.787.750-6</t>
  </si>
  <si>
    <t>F R. Magallanes</t>
  </si>
  <si>
    <t>Renovación de contrato fruto de Licitación Privada</t>
  </si>
  <si>
    <t>Agua potable y alcantarillado Fiscalía Región de Aysén y Fiscalía Local  Coyhaique, periodo 21.06.13 al 22.07.13</t>
  </si>
  <si>
    <t>Aguas Patagonia de Aysén S.A.</t>
  </si>
  <si>
    <t>99.501.280-4</t>
  </si>
  <si>
    <t>F R. Metrop. Centro Norte</t>
  </si>
  <si>
    <t>Renovación de contrato fruto de Licitación Privada Mayor</t>
  </si>
  <si>
    <t>Pasajes aéreos a Santiago para Jefe UGI. Jornada CGI TIC-IT. Reunión Equipo Perspectivas Atención de Usuarios.</t>
  </si>
  <si>
    <t>F R. Metrop. Oriente</t>
  </si>
  <si>
    <t>Renovación de contrato fruto de Licitación Privada Menor</t>
  </si>
  <si>
    <t>Pasajes aéreos a Santiago para Directora Ejecutiva Regional. Reunión Equipo Perspectivas Atención de Usuarios.</t>
  </si>
  <si>
    <t>F R. Metrop. Sur</t>
  </si>
  <si>
    <t>Pasajes aéreos a Santiago para Fiscal Regional de Aysén. Formulación Indicadores 2015.</t>
  </si>
  <si>
    <t>F R. Metrop. Occidente</t>
  </si>
  <si>
    <t>Pasajes aéreos a Santiago para Custodio y Gestor de la Fiscalía Local de Coyhaique. Capacitación Convenio de Recaudación por Caja de Dineros Incautados Ley de Drogas.</t>
  </si>
  <si>
    <t>F R. Arica y Parinacota</t>
  </si>
  <si>
    <t>Pasajes aéreos a Santiago y Pto. Montt para Directora Ejecutiva Regional. Reunión Formulación Indicadores 2014 y CGI TIC 2013.</t>
  </si>
  <si>
    <t>Fiscalía Nacional</t>
  </si>
  <si>
    <t>Materiales de oficina para Fiscalía Regional de Aysén.</t>
  </si>
  <si>
    <t>Pasajes aéreos a Pto. Montt para Jefe y Profesional Unidad de Gestión e Informática. Programa acompañamiento CGI TIC.</t>
  </si>
  <si>
    <t>Pasajes aéreos a Pta. Arenas para Fiscal Regional de Aysén y Abogado Asesor. Audiencia en Tribunal de Punta Arenas.</t>
  </si>
  <si>
    <t>Pasajes aéreos a Antofagasta para Fiscal Adjunto Fiscalía Local de Cisnes y Abogado Asesor. Asistencia VI Jornadas del Norte.</t>
  </si>
  <si>
    <t>Agua potable y alcantarillado Fiscalía Local de Pto. Cisnes, período 24/06/13 al 23/07/13</t>
  </si>
  <si>
    <t>Agua potable y alcantarillado Fiscalía Local de  Cochrane, período 25/06/13 al 24/07/13</t>
  </si>
  <si>
    <t>Agua potable cargo fijo Fiscalía Local de Chile Chico, período 26/06/13 al 25/07/13</t>
  </si>
  <si>
    <t>Agua potable y alcantarillado Fiscalía Local de Chile Chico, período 26/06/13 al 25/07/13</t>
  </si>
  <si>
    <t>Pasajes aéreos a Santiago para Técnico de Finanzas. Capacitación Administración de Contratos y Dineros Incautados.</t>
  </si>
  <si>
    <t>Pasajes aéreos a Santiago para Custodio de la Fiscalía Local de Aysén. Capacitación Convenio de Recaudación por Caja de Dineros Incautados Ley de Drogas.</t>
  </si>
  <si>
    <t>Pasajes aéreos a Santiago para Fiscal Adjunto Jefe Fiscalía Local de Coyhaique. Curso Gestión de Personas.</t>
  </si>
  <si>
    <t>Pasajes aéreos a Santiago para Técnico de Unidad de Gestión e Informática. Capacitación Módulo Administración de Contratos.</t>
  </si>
  <si>
    <t>Pasajes aéreos a Santiago para Administrativo de Apoyo Unidad de Finanzas. Capacitación Módulo Administración de Contratos.</t>
  </si>
  <si>
    <t>Diferencia por cambio de fecha pasaje tramo Balmaceda-Santiago para Jefe Unidad de Gestión e Informática.</t>
  </si>
  <si>
    <t>Pasajes aéreos a Santiago para Profesional RR.HH. Plan Acompañamiento CGI RR.HH.</t>
  </si>
  <si>
    <t>DER Nº 007/2013</t>
  </si>
  <si>
    <t>Servicio de aseo para la Fiscalía Regional de Aysén y Fiscalía Local de Coyhaique, Contrato por un año a/c 03/07/13, monto máximo anual total $ 11.400.000.-</t>
  </si>
  <si>
    <t>Cecilia Isabel Jaque Acuña</t>
  </si>
  <si>
    <t>10.778.756-9</t>
  </si>
  <si>
    <t>Pasajes aéreos a Pto. Montt para Jefe y Profesional Unidad de Atención a Víctimas y Testigos. Jornada SIAU.</t>
  </si>
  <si>
    <t>Petróleo y gasolina 95 oct. Para vehículos de la Fiscalía Regional de Aysén, cupón electrónico.</t>
  </si>
  <si>
    <t>Compañía de Petróleos de Chile COPEC S.A.</t>
  </si>
  <si>
    <t>Servicio de cambio de aceite y filtro vehículo asignado al Fiscal Regional, Toyota Pat. BK-SY.78.</t>
  </si>
  <si>
    <t>Luis Ignacio González y Cía. Ltda.</t>
  </si>
  <si>
    <t>76.104.666-7</t>
  </si>
  <si>
    <t>Agua potable y alcantarillado Fiscalía Local de Pto. Aysén, período 28/06/13 al 29/07/13</t>
  </si>
  <si>
    <t>Servicio coffee break para Jornada de Capacitación Fiscalía Regional de Aysén.</t>
  </si>
  <si>
    <t>Centro de Ap. Laboral Escuela España</t>
  </si>
  <si>
    <t>65.914.950-8</t>
  </si>
  <si>
    <t>Arriendo de salón y servicio coffee break para reunión de Administradores Fiscalías Locales y Directivos de la Fiscalía Regional de Aysén.</t>
  </si>
  <si>
    <t>Comercial Successo Ltda.</t>
  </si>
  <si>
    <t>79.605.490-5</t>
  </si>
  <si>
    <t>Materiales de aseo para la Fiscalía Regional y Fiscalías Locales de Aysén.</t>
  </si>
  <si>
    <t>Carlos Leonel Soto Soto</t>
  </si>
  <si>
    <t>6.157.887-0</t>
  </si>
  <si>
    <t>Abastecedora del Comercio Ltda.</t>
  </si>
  <si>
    <t>84.348.700-9</t>
  </si>
  <si>
    <t>Distribuidora Ofimarket S.A.</t>
  </si>
  <si>
    <t>Diferencia tarifa por pago pasaje aéreo a Santiago para Jefe Unidad de Administ., Finanzas y RR.HH. Capacitación Recaudación por Caja Dineros Incautados, CGI RR.HH. Y reunión Formulación Indicadores 2014.</t>
  </si>
  <si>
    <t>Consumo energía eléctrica Fiscalía Regional y Fiscalía Local de Coyhaique, periodo 03/07/13 al 05/08/13.</t>
  </si>
  <si>
    <t>Empresa Eléctrica de Aysén S.A.</t>
  </si>
  <si>
    <t>Reparación sistema eléctrica Fiscalía Local de Aysén.</t>
  </si>
  <si>
    <t>Cristian javier Alvarado Méndez</t>
  </si>
  <si>
    <t>15.558.389-4</t>
  </si>
  <si>
    <t>Diferencia por cambio de fecha y tarifa pasaje aéreo a Iquique para Fiscal Regional de Aysén. Consejo General de Fiscales.</t>
  </si>
  <si>
    <t>Arriendo de salón, coffee break, alojamiento y alimentación para relatores. Seminario de Comunicaciones Fiscalía Regional de Aysén.</t>
  </si>
  <si>
    <t>Servicio de animación y relatoría actividad para niños. Programa de Prevención en Consumo de Alcohol y Drogas.</t>
  </si>
  <si>
    <t>Raquel Ivone Bórquez Bórquez</t>
  </si>
  <si>
    <t>9.931.655-1</t>
  </si>
  <si>
    <t>Pasajes aéreos a Santiago para Directora Ejecutiva Regional. Reunión Equipo Perspectivas Atención de Usuarios. Curso de Gestión de Desempeño.</t>
  </si>
  <si>
    <t>Petróleo para caldera de Fiscalía Regional de Aysén y Fiscalía Local de Coyhaique.</t>
  </si>
  <si>
    <t>Jaime René Carrillo Vera</t>
  </si>
  <si>
    <t>5.084.436-6</t>
  </si>
  <si>
    <t>Servicio de larga distancia período 02/07/13 al 01/08/13</t>
  </si>
  <si>
    <t>Telefónica Larga Distancia S.A.</t>
  </si>
  <si>
    <t>96.672.160-K</t>
  </si>
  <si>
    <t>Materiales de Oficina para Fiscalía Regional de Aysén.</t>
  </si>
  <si>
    <t>Publicación llamado a concurso cargo Administrativo Operativo de Causas (Suplente), estamento Auxiliar grado XIX para la Fiscalía Local de Coyhaique.</t>
  </si>
  <si>
    <t>Empresa Periodística de Aysén S.A.</t>
  </si>
  <si>
    <t>96.843.890-5</t>
  </si>
  <si>
    <t>Compañía Tamango S.A.</t>
  </si>
  <si>
    <t>96.695.300-4</t>
  </si>
  <si>
    <t>FR Nº 1296/2013</t>
  </si>
  <si>
    <t>Adquisición e instalación bomba para sistema de calefacción para la Fiscalía Local de Coyhaique.</t>
  </si>
  <si>
    <t>Luis Segundo Aguila Adriazola</t>
  </si>
  <si>
    <t>6.137.537-6</t>
  </si>
  <si>
    <t>Adquisición de 200 cuadernos institucionales para Fiscalía Regional de Aysén.</t>
  </si>
  <si>
    <t>78.181.850-K</t>
  </si>
  <si>
    <t>Servicio de mantención caldera de Fiscalía Local de Chile Chico.</t>
  </si>
  <si>
    <t>Servicio de mantención caldera de Fiscalía Local de Cochrane.</t>
  </si>
  <si>
    <t>Roberto Eduardo Valenzuela Benitez</t>
  </si>
  <si>
    <t>8.786.270-4</t>
  </si>
  <si>
    <t>Instalación y reparación eléctrica de control de apertura portón eléctrico Fiscalía Local de Cochrane.</t>
  </si>
  <si>
    <t>Marco Antonio Adriazola Góngora</t>
  </si>
  <si>
    <t>7.569.326-5</t>
  </si>
  <si>
    <t>Petróleo para caldera de Fiscalía Local de Aysén.</t>
  </si>
  <si>
    <t>Panaderías Pedro D. Hernández López EIRL</t>
  </si>
  <si>
    <t>76.217.444-8</t>
  </si>
  <si>
    <t>Petróleo para caldera de Fiscalía Local de Chile Chico.</t>
  </si>
  <si>
    <t>Washington Omar Fica Burgos</t>
  </si>
  <si>
    <t>2.483.720-3</t>
  </si>
  <si>
    <t>Pasajes aéreos a Santiago para Jefe Unidad de Gestión e Informática. Reunión Formulación de Indicadores 2014.</t>
  </si>
  <si>
    <t>Pasajes aéreos a Santiago para Fiscal Adjunto (S) Fiscalía Local de Chile Chico. Jornada Nacional de Delitos Violentos.</t>
  </si>
  <si>
    <t>Diferencia por cambio de tarifa por cambio de fecha pasajes Jefe Unidad de Gestión e Informática.</t>
  </si>
  <si>
    <t>Servicio de taxi para Fiscalía Local de Aysén.</t>
  </si>
  <si>
    <t>Luis Alberto Aguilar Aguilar</t>
  </si>
  <si>
    <t>8.152.626-5</t>
  </si>
  <si>
    <t>Pasajes aéreos a Santiago para Abogado Asistente Fiscalía Local de Coyhaique. Jornada Nacional de Delitos Violentos.</t>
  </si>
  <si>
    <t>Consumo energía eléctrica Fiscalía Local de Aysén del 17/07/13 al 19/08/13</t>
  </si>
  <si>
    <t>Instalación de batería para encendido generador y anclaje a estructura metálica. Fiscalía Local de Cochrane.</t>
  </si>
  <si>
    <t>Cristian Jesús Olivares Muñoz</t>
  </si>
  <si>
    <t>16.365.167-K</t>
  </si>
  <si>
    <t>Petróleo para caldera de Fiscalía Local de Cochrane.</t>
  </si>
  <si>
    <t>Inversiones J y M Ltda.</t>
  </si>
  <si>
    <t>76.061.563-3</t>
  </si>
  <si>
    <t>Diferencia por cambio fecha pasaje a Punta Arenas para Fiscalía Regional de Aysén y Abogado Asesor.</t>
  </si>
  <si>
    <t>Servicio de alojamiento para relator Jornada de Comunicaciones Fiscalía Regional de Aysén.</t>
  </si>
  <si>
    <t>José Luis Sepúlveda Castillo</t>
  </si>
  <si>
    <t>6.776.979-1</t>
  </si>
  <si>
    <t>Claudio Frias Beyer</t>
  </si>
  <si>
    <t>8.477.872-9</t>
  </si>
  <si>
    <t>Pasajes aéreos a Santiago para Abogados Asistentes Fiscalías Locales de Coyhaique y  Aysén. Jornada de Inducción VIF.</t>
  </si>
  <si>
    <t>Servicio de coffee break para  actividad para niños. Programa de Prevención en Consumo de Alcohol y Drogas.</t>
  </si>
  <si>
    <t>María Cristina Novoa Salinas</t>
  </si>
  <si>
    <t>5.850.508-0</t>
  </si>
  <si>
    <t>Consumo energía eléctrica Fiscalía Local de Cochrane, período 21.06.13 al 23.08.13.</t>
  </si>
  <si>
    <t>Consumo energía eléctrica Fiscalía Local de Cisnes, período 21.06.13 al 23.08.13.</t>
  </si>
  <si>
    <t>Servicio de alimentación para relatores Seminarios Comunicaciones.</t>
  </si>
  <si>
    <t>Gastronomía González Segovia Limitada</t>
  </si>
  <si>
    <t>76.078.809-0</t>
  </si>
  <si>
    <t>Servicio de mantención calderas de Fiscalías Locales de Aysén y Cisnes.</t>
  </si>
  <si>
    <t>Cambio chapas muebles en Fiscalía Regional de Aysén y Fiscalía Local de Coyhaique.</t>
  </si>
  <si>
    <t>Víctor Claudio Opitz Vargas</t>
  </si>
  <si>
    <t>11.910.740-7</t>
  </si>
  <si>
    <t>Diferencia por cambio de fecha pasaje Santiago-Balmaceda para Abogado Asistente Fiscalía Local de Coyhaique. Jornada Inducción VIF.</t>
  </si>
  <si>
    <t>Traslado profesores Seminario de Comunicaciones desde y hacia Coyhaique al aeropuerto de Balmaceda.</t>
  </si>
  <si>
    <t>Juan Fernando García Mansilla</t>
  </si>
  <si>
    <t>7.927.278-7</t>
  </si>
  <si>
    <t>Pasajes aéreos a Santiago para Fiscal Regional de Aysén. Diligencias en FR del Maule.</t>
  </si>
  <si>
    <t>Recarga  aromatizador (6) para F.L.Pta.Arenas</t>
  </si>
  <si>
    <t>Rosa Barría  López</t>
  </si>
  <si>
    <t>7.341.606-k</t>
  </si>
  <si>
    <t>Carlos Contreras Oyarzo</t>
  </si>
  <si>
    <t>15.310.160-4</t>
  </si>
  <si>
    <t>Credenciales institucionales y label adhesivos</t>
  </si>
  <si>
    <t>Sist.de seguridad Pamela Bahamonde EIRL</t>
  </si>
  <si>
    <t>76.181.599-7</t>
  </si>
  <si>
    <t>Insumos computacionales para unidad de informática</t>
  </si>
  <si>
    <t>Marangunic Hnos.Ltda.</t>
  </si>
  <si>
    <t>80.586.800-7</t>
  </si>
  <si>
    <t>Recarga  aromatizador (5) para Fiscalía Regional</t>
  </si>
  <si>
    <t>15 resmas tamaño carta para URAVIT</t>
  </si>
  <si>
    <t>Abstecedora del Comercio Ltda.</t>
  </si>
  <si>
    <t>60 alarmas personales para URAVIT</t>
  </si>
  <si>
    <t>Electrónica Casa Royal Ltda.</t>
  </si>
  <si>
    <t>83.030.600-5</t>
  </si>
  <si>
    <t>80 resmas tamaño carta para fiscalía regional</t>
  </si>
  <si>
    <t>Transbordadora Austral Broom S.A.</t>
  </si>
  <si>
    <t>82.074.900-6</t>
  </si>
  <si>
    <t>12-FR Nº 555</t>
  </si>
  <si>
    <t>Contratación obra de teatro por programa preventivo consumo de drogas 2013</t>
  </si>
  <si>
    <t>Mauricio Guichapany M.</t>
  </si>
  <si>
    <t>9.290.658-2</t>
  </si>
  <si>
    <t>Pasaje Pta.Arenas/Porvenir/Pta.Arenas días 19 y 20/08/13 por comisión de servicio</t>
  </si>
  <si>
    <t>Aerovías DAP S.A.</t>
  </si>
  <si>
    <t>89.428.000-k</t>
  </si>
  <si>
    <t>Instalación punto eléctrico y dato en sala reuniones Fiscalía Regional</t>
  </si>
  <si>
    <t>Hector Aravena Martinovic</t>
  </si>
  <si>
    <t>12.542.071-0</t>
  </si>
  <si>
    <t>Coffee break para 40 personas por actividad Prevención Consumo Droga 2013</t>
  </si>
  <si>
    <t>Cristian Emparan Apablaza</t>
  </si>
  <si>
    <t>10.947.789-3</t>
  </si>
  <si>
    <t>12-FN Nº 1506</t>
  </si>
  <si>
    <t>Pericia psicológica A.V.H.H.</t>
  </si>
  <si>
    <t>Eduardo Margoni Altamirano</t>
  </si>
  <si>
    <t>8.932.356-8</t>
  </si>
  <si>
    <t>Reparación techo F.L.Pto.Natales</t>
  </si>
  <si>
    <t>Carlos Barrientos Saldivia</t>
  </si>
  <si>
    <t>12.015.016-2</t>
  </si>
  <si>
    <t>Pasaje Porvenir/Pta.Arenas días 21/08/13 por comisión de servicio</t>
  </si>
  <si>
    <t>Reparación caldera  F.L.Pto.Natales</t>
  </si>
  <si>
    <t>Cristian Delgado Hernández</t>
  </si>
  <si>
    <t>10.663.865-9</t>
  </si>
  <si>
    <t xml:space="preserve">Pasaje Pta.Arenas/Santiago/Pta.Arenas 02 y 03/09/13 y pasaje Pta.Arenas/Pto.Montt/Pta.Arenas 09 y 10/09/13 por comisión de servicio </t>
  </si>
  <si>
    <t xml:space="preserve">Pasaje Pta.Arenas/Santiago/Pta.Arenas 04 y 08/09/13  por comisión de servicio </t>
  </si>
  <si>
    <t xml:space="preserve">Pasaje Pta.Arenas/Pto.Montt/Pta.Arenas 09 y 10/09/13  por comisión de servicio </t>
  </si>
  <si>
    <t xml:space="preserve">Cambio itinerario viaje comisión de servicio Iquique  </t>
  </si>
  <si>
    <t>89.862.200-3</t>
  </si>
  <si>
    <t>35 sesiones terapia reiki para funcionarios por programa preventivo de drogas 2013</t>
  </si>
  <si>
    <t>María Cristina Saldivia Canobra</t>
  </si>
  <si>
    <t>10.991.590-4</t>
  </si>
  <si>
    <t>Cambio itinerario viaje comisión de servicio Santiago</t>
  </si>
  <si>
    <t>Pasaje Porvenir/Pta.Arenas día 02/09/13 por comisión de servicio</t>
  </si>
  <si>
    <t>Mantención caldera Fiscalía Regional</t>
  </si>
  <si>
    <t>Rolindo Andrade Andrade</t>
  </si>
  <si>
    <t>5.975.1200-0</t>
  </si>
  <si>
    <t>Lavado manteles F.L.Pta.Arenas</t>
  </si>
  <si>
    <t>Juan de L. Cabero Huinao</t>
  </si>
  <si>
    <t>9.874.389-8</t>
  </si>
  <si>
    <t>Pasaje Antofagasta /Arica día 11/09/2013 por comisión de servicio</t>
  </si>
  <si>
    <t>Sky Airline S.A.</t>
  </si>
  <si>
    <t>Consumo electricidad Fiscalía Regional desde el   27/06/13 al 30/08/2013</t>
  </si>
  <si>
    <t>Edelmag S.A.</t>
  </si>
  <si>
    <t>88.221.200-9</t>
  </si>
  <si>
    <t>Consumo electricidad Fiscalía Local Pta.Arenas y URAVIT desde el   27/06/13 al 30/07/13</t>
  </si>
  <si>
    <t>Consumo gas Fiscalía Local Pta.Arenas desde el   05/07/13 al 07/08/13</t>
  </si>
  <si>
    <t>Gasco S.A.</t>
  </si>
  <si>
    <t>90.310.000-1</t>
  </si>
  <si>
    <t>Consumo agua potable Fiscalía Regional desde el  06/07/13 al 06/08/13</t>
  </si>
  <si>
    <t>Aguas Magallanes S.A.</t>
  </si>
  <si>
    <t>76.215.628-8</t>
  </si>
  <si>
    <t>Servicio franqueo convenido  Fiscalías Locales y Fiscalía Regional Julio 2013</t>
  </si>
  <si>
    <t>Servicio franqueo convenido   Fiscalía Local Punta Arenas Abril 2013</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</si>
  <si>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</si>
  <si>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</si>
  <si>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</si>
  <si>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</si>
  <si>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</si>
  <si>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</si>
  <si>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</si>
  <si>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</si>
  <si>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</si>
  <si>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</si>
  <si>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</si>
  <si>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T DOC</t>
  </si>
  <si>
    <t xml:space="preserve">Tipo </t>
  </si>
  <si>
    <t>F.R. Tarapacá</t>
  </si>
  <si>
    <t>Licitación Privada Menor</t>
  </si>
  <si>
    <t>Orden de Compra XXX</t>
  </si>
  <si>
    <t>Contratación Directa</t>
  </si>
  <si>
    <t>Orden de Servicio XXX</t>
  </si>
  <si>
    <t>Servicio Básico</t>
  </si>
  <si>
    <t>Otro</t>
  </si>
  <si>
    <t>No Hay</t>
  </si>
  <si>
    <t>89.862.200-2</t>
  </si>
  <si>
    <t>99.561.010-8</t>
  </si>
  <si>
    <t>ELIQSA</t>
  </si>
  <si>
    <t>96.541.870-9</t>
  </si>
  <si>
    <t>EMPRESA DE CORREOS DE CHILE</t>
  </si>
  <si>
    <t>60.503.000-9</t>
  </si>
  <si>
    <t>Consumo de electricidad Fiscalía Regional</t>
  </si>
  <si>
    <t>Franqueo convenido Fiscalía Regional</t>
  </si>
  <si>
    <t>Consumo de electricidad URAVIT</t>
  </si>
  <si>
    <t>Consumo de electricidad Fiscalía Local de Iquique</t>
  </si>
  <si>
    <t>Consumo de electricidad Fiscalía Local de Pozo Almonte</t>
  </si>
  <si>
    <t>AGUAS DEL ALTIPLANO S.A.</t>
  </si>
  <si>
    <t>LATAM AIRLINES S.A.</t>
  </si>
  <si>
    <t>INFORME TRANSPARENCIA MINISTERIO PÚBLICO 2013</t>
  </si>
  <si>
    <t>76.047.103-8</t>
  </si>
  <si>
    <t>Consumo de electricidad Fiscalía Local de Alto Hospicio</t>
  </si>
  <si>
    <t>Consumo de agua potable Fiscalía Regional</t>
  </si>
  <si>
    <t>Consumo de agua potable URAVIT</t>
  </si>
  <si>
    <t>Consumo de agua potable Fiscalía Local de Iquique</t>
  </si>
  <si>
    <t>Consumo de agua potable Fiscalía Local de Pozo Almonte</t>
  </si>
  <si>
    <t>SKY AIRLINE S.A.</t>
  </si>
  <si>
    <t>88.417.000-1</t>
  </si>
  <si>
    <t>ISAIAS SAAVEDRA PARRA</t>
  </si>
  <si>
    <t>Servicio de traslado de vehículos retornados desde Bolivia</t>
  </si>
  <si>
    <t>TRANSPORTES REINALDO ZUMARAN PORRAS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</si>
</sst>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dd\-mm\-yy;@"/>
    <numFmt numFmtId="175" formatCode="_-&quot;$&quot;\ * #,##0_-;\-&quot;$&quot;\ * #,##0_-;_-&quot;$&quot;\ * &quot;-&quot;??_-;_-@_-"/>
    <numFmt numFmtId="176" formatCode="mmm\-yyyy"/>
    <numFmt numFmtId="177" formatCode="[$-340A]dddd\,\ dd&quot; de &quot;mmmm&quot; del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 _€_-;\-* #,##0\ _€_-;_-* &quot;-&quot;??\ _€_-;_-@_-"/>
    <numFmt numFmtId="183" formatCode="[$$-340A]\ #,##0"/>
    <numFmt numFmtId="184" formatCode="_-[$$-340A]\ * #,##0_-;\-[$$-340A]\ * #,##0_-;_-[$$-340A]\ * &quot;-&quot;_-;_-@_-"/>
    <numFmt numFmtId="185" formatCode="#,###,###,#0\-?"/>
    <numFmt numFmtId="186" formatCode="dd/mm/yy"/>
    <numFmt numFmtId="187" formatCode="d\-mmm"/>
    <numFmt numFmtId="188" formatCode="[$-C0A]dddd\,\ dd&quot; de &quot;mmmm&quot; de &quot;yyyy"/>
  </numFmts>
  <fonts count="27">
    <font>
      <sz val="10"/>
      <name val="Arial"/>
      <family val="0"/>
    </font>
    <font>
      <b/>
      <sz val="8"/>
      <name val="Trebuchet MS"/>
      <family val="2"/>
    </font>
    <font>
      <sz val="8"/>
      <name val="Trebuchet MS"/>
      <family val="2"/>
    </font>
    <font>
      <sz val="8"/>
      <name val="Arial"/>
      <family val="2"/>
    </font>
    <font>
      <u val="single"/>
      <sz val="10"/>
      <color indexed="12"/>
      <name val="Arial"/>
      <family val="2"/>
    </font>
    <font>
      <u val="single"/>
      <sz val="10"/>
      <color indexed="36"/>
      <name val="Arial"/>
      <family val="2"/>
    </font>
    <font>
      <sz val="10"/>
      <name val="Trebuchet MS"/>
      <family val="2"/>
    </font>
    <font>
      <b/>
      <sz val="12"/>
      <name val="Trebuchet MS"/>
      <family val="2"/>
    </font>
    <font>
      <sz val="8"/>
      <color indexed="3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color indexed="63"/>
      </left>
      <right>
        <color indexed="63"/>
      </right>
      <top style="thin"/>
      <bottom style="thin"/>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54">
    <xf numFmtId="0" fontId="0" fillId="0" borderId="0" xfId="0" applyAlignment="1">
      <alignment/>
    </xf>
    <xf numFmtId="0" fontId="1" fillId="24" borderId="10" xfId="0" applyFont="1" applyFill="1" applyBorder="1" applyAlignment="1">
      <alignment horizontal="center" vertical="top" wrapText="1"/>
    </xf>
    <xf numFmtId="0" fontId="2" fillId="0" borderId="0" xfId="0" applyFont="1" applyBorder="1" applyAlignment="1">
      <alignment horizontal="center" vertical="top" wrapText="1"/>
    </xf>
    <xf numFmtId="0" fontId="1" fillId="24" borderId="0" xfId="0" applyFont="1" applyFill="1" applyBorder="1" applyAlignment="1">
      <alignment horizontal="center" vertical="top" wrapText="1"/>
    </xf>
    <xf numFmtId="0" fontId="1" fillId="0" borderId="0" xfId="0" applyFont="1" applyBorder="1" applyAlignment="1">
      <alignment horizontal="center" vertical="top" wrapText="1"/>
    </xf>
    <xf numFmtId="0" fontId="6" fillId="0" borderId="0" xfId="0" applyFont="1" applyAlignment="1">
      <alignment/>
    </xf>
    <xf numFmtId="0" fontId="7" fillId="0" borderId="0" xfId="0" applyFont="1" applyBorder="1" applyAlignment="1">
      <alignment horizontal="center"/>
    </xf>
    <xf numFmtId="0" fontId="7" fillId="0" borderId="0" xfId="0" applyFont="1" applyBorder="1" applyAlignment="1">
      <alignment horizontal="left"/>
    </xf>
    <xf numFmtId="0" fontId="6" fillId="0" borderId="0" xfId="0" applyFont="1" applyAlignment="1">
      <alignment horizontal="left"/>
    </xf>
    <xf numFmtId="0" fontId="6" fillId="0" borderId="11" xfId="0" applyFont="1" applyFill="1" applyBorder="1" applyAlignment="1">
      <alignment horizontal="left" vertical="center" wrapText="1"/>
    </xf>
    <xf numFmtId="0" fontId="1" fillId="24" borderId="12" xfId="0" applyFont="1" applyFill="1" applyBorder="1" applyAlignment="1">
      <alignment horizontal="center" vertical="top" wrapText="1"/>
    </xf>
    <xf numFmtId="0" fontId="1" fillId="0" borderId="10" xfId="0" applyFont="1" applyBorder="1" applyAlignment="1">
      <alignment horizontal="center" vertical="top" wrapText="1"/>
    </xf>
    <xf numFmtId="172" fontId="1" fillId="0" borderId="10" xfId="0" applyNumberFormat="1" applyFont="1" applyBorder="1" applyAlignment="1">
      <alignment horizontal="center" vertical="top" wrapText="1"/>
    </xf>
    <xf numFmtId="0" fontId="1" fillId="0" borderId="13" xfId="0" applyFont="1" applyBorder="1" applyAlignment="1">
      <alignment horizontal="center" vertical="top" wrapText="1"/>
    </xf>
    <xf numFmtId="0" fontId="6" fillId="0" borderId="11"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5" xfId="0" applyFont="1" applyBorder="1" applyAlignment="1">
      <alignment horizontal="left" vertical="center"/>
    </xf>
    <xf numFmtId="0" fontId="6" fillId="0" borderId="0" xfId="0" applyFont="1" applyAlignment="1">
      <alignment horizontal="center"/>
    </xf>
    <xf numFmtId="172" fontId="6" fillId="0" borderId="0" xfId="0" applyNumberFormat="1" applyFont="1" applyAlignment="1">
      <alignment horizontal="center"/>
    </xf>
    <xf numFmtId="14" fontId="6" fillId="0" borderId="14" xfId="0" applyNumberFormat="1" applyFont="1" applyBorder="1" applyAlignment="1">
      <alignment horizontal="center" vertical="center"/>
    </xf>
    <xf numFmtId="0" fontId="8" fillId="0" borderId="0" xfId="0" applyFont="1" applyBorder="1" applyAlignment="1">
      <alignment horizontal="center" vertical="top" wrapText="1"/>
    </xf>
    <xf numFmtId="1" fontId="7" fillId="0" borderId="0" xfId="0" applyNumberFormat="1" applyFont="1" applyBorder="1" applyAlignment="1">
      <alignment horizontal="center"/>
    </xf>
    <xf numFmtId="1" fontId="6" fillId="0" borderId="0" xfId="0" applyNumberFormat="1" applyFont="1" applyAlignment="1">
      <alignment horizontal="center"/>
    </xf>
    <xf numFmtId="1" fontId="1" fillId="24" borderId="13" xfId="0" applyNumberFormat="1" applyFont="1" applyFill="1" applyBorder="1" applyAlignment="1">
      <alignment horizontal="center" vertical="top" wrapText="1"/>
    </xf>
    <xf numFmtId="1" fontId="6" fillId="0" borderId="14" xfId="0" applyNumberFormat="1" applyFont="1" applyBorder="1" applyAlignment="1">
      <alignment horizontal="center" vertical="center"/>
    </xf>
    <xf numFmtId="183" fontId="6" fillId="0" borderId="0" xfId="0" applyNumberFormat="1" applyFont="1" applyAlignment="1">
      <alignment/>
    </xf>
    <xf numFmtId="183" fontId="1" fillId="0" borderId="10" xfId="0" applyNumberFormat="1" applyFont="1" applyBorder="1" applyAlignment="1">
      <alignment horizontal="center" vertical="top" wrapText="1"/>
    </xf>
    <xf numFmtId="183" fontId="6" fillId="0" borderId="14" xfId="0" applyNumberFormat="1" applyFont="1" applyBorder="1" applyAlignment="1">
      <alignment vertical="center"/>
    </xf>
    <xf numFmtId="14" fontId="6" fillId="0" borderId="14" xfId="0" applyNumberFormat="1" applyFont="1" applyFill="1" applyBorder="1" applyAlignment="1">
      <alignment horizontal="center" vertical="center" wrapText="1"/>
    </xf>
    <xf numFmtId="14" fontId="7" fillId="0" borderId="0" xfId="0" applyNumberFormat="1" applyFont="1" applyBorder="1" applyAlignment="1">
      <alignment horizontal="center"/>
    </xf>
    <xf numFmtId="14" fontId="6" fillId="0" borderId="0" xfId="0" applyNumberFormat="1" applyFont="1" applyAlignment="1">
      <alignment/>
    </xf>
    <xf numFmtId="14" fontId="1" fillId="0" borderId="16" xfId="0" applyNumberFormat="1" applyFont="1" applyBorder="1" applyAlignment="1">
      <alignment horizontal="center" vertical="top" wrapText="1"/>
    </xf>
    <xf numFmtId="0" fontId="6" fillId="0" borderId="11" xfId="0" applyFont="1" applyFill="1" applyBorder="1" applyAlignment="1">
      <alignment horizontal="center" vertical="center" wrapText="1"/>
    </xf>
    <xf numFmtId="1" fontId="6" fillId="0" borderId="14" xfId="0" applyNumberFormat="1" applyFont="1" applyFill="1" applyBorder="1" applyAlignment="1">
      <alignment horizontal="center" vertical="center"/>
    </xf>
    <xf numFmtId="14" fontId="6" fillId="0" borderId="14" xfId="0" applyNumberFormat="1" applyFont="1" applyFill="1" applyBorder="1" applyAlignment="1">
      <alignment horizontal="center" vertical="center"/>
    </xf>
    <xf numFmtId="0" fontId="6" fillId="0" borderId="14" xfId="0" applyFont="1" applyFill="1" applyBorder="1" applyAlignment="1">
      <alignment wrapText="1"/>
    </xf>
    <xf numFmtId="0" fontId="6" fillId="0" borderId="15" xfId="0" applyFont="1" applyFill="1" applyBorder="1" applyAlignment="1">
      <alignment horizontal="left" vertical="center"/>
    </xf>
    <xf numFmtId="0" fontId="6" fillId="0" borderId="14" xfId="0" applyFont="1" applyFill="1" applyBorder="1" applyAlignment="1">
      <alignment horizontal="center" vertical="center"/>
    </xf>
    <xf numFmtId="183" fontId="6" fillId="0" borderId="14" xfId="0" applyNumberFormat="1" applyFont="1" applyFill="1" applyBorder="1" applyAlignment="1">
      <alignment vertical="center"/>
    </xf>
    <xf numFmtId="0" fontId="8" fillId="0" borderId="0" xfId="0" applyFont="1" applyFill="1" applyBorder="1" applyAlignment="1">
      <alignment horizontal="center" vertical="top" wrapText="1"/>
    </xf>
    <xf numFmtId="0" fontId="6" fillId="0" borderId="14" xfId="0" applyFont="1" applyFill="1" applyBorder="1" applyAlignment="1">
      <alignment vertical="center" wrapText="1"/>
    </xf>
    <xf numFmtId="0" fontId="7" fillId="0" borderId="17" xfId="0" applyFont="1" applyBorder="1" applyAlignment="1">
      <alignment horizontal="center"/>
    </xf>
    <xf numFmtId="0" fontId="6" fillId="0" borderId="11" xfId="0" applyFont="1" applyFill="1" applyBorder="1" applyAlignment="1">
      <alignment horizontal="left" vertical="center" wrapText="1"/>
    </xf>
    <xf numFmtId="0" fontId="6" fillId="0" borderId="14" xfId="0" applyFont="1" applyFill="1" applyBorder="1" applyAlignment="1">
      <alignment horizontal="center" vertical="center" wrapText="1"/>
    </xf>
    <xf numFmtId="14" fontId="6" fillId="0" borderId="14"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 fontId="6" fillId="0" borderId="14" xfId="0" applyNumberFormat="1" applyFont="1" applyFill="1" applyBorder="1" applyAlignment="1">
      <alignment horizontal="center" vertical="center"/>
    </xf>
    <xf numFmtId="14" fontId="6" fillId="0" borderId="14" xfId="0" applyNumberFormat="1" applyFont="1" applyFill="1" applyBorder="1" applyAlignment="1">
      <alignment horizontal="center" vertical="center"/>
    </xf>
    <xf numFmtId="0" fontId="6" fillId="0" borderId="14" xfId="0" applyFont="1" applyFill="1" applyBorder="1" applyAlignment="1">
      <alignment vertical="center" wrapText="1"/>
    </xf>
    <xf numFmtId="0" fontId="6" fillId="0" borderId="15" xfId="0" applyFont="1" applyFill="1" applyBorder="1" applyAlignment="1">
      <alignment horizontal="left" vertical="center"/>
    </xf>
    <xf numFmtId="0" fontId="6" fillId="0" borderId="14" xfId="0" applyFont="1" applyFill="1" applyBorder="1" applyAlignment="1">
      <alignment horizontal="center" vertical="center"/>
    </xf>
    <xf numFmtId="183" fontId="6" fillId="0" borderId="14" xfId="0" applyNumberFormat="1"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F1010"/>
  <sheetViews>
    <sheetView tabSelected="1" zoomScale="80" zoomScaleNormal="80" zoomScalePageLayoutView="0" workbookViewId="0" topLeftCell="A982">
      <selection activeCell="H1019" sqref="H1019"/>
    </sheetView>
  </sheetViews>
  <sheetFormatPr defaultColWidth="11.421875" defaultRowHeight="12.75"/>
  <cols>
    <col min="1" max="1" width="18.28125" style="5" customWidth="1"/>
    <col min="2" max="2" width="19.8515625" style="5" customWidth="1"/>
    <col min="3" max="3" width="12.7109375" style="5" customWidth="1"/>
    <col min="4" max="4" width="14.00390625" style="32" customWidth="1"/>
    <col min="5" max="5" width="14.00390625" style="5" customWidth="1"/>
    <col min="6" max="6" width="11.00390625" style="24" bestFit="1" customWidth="1"/>
    <col min="7" max="7" width="11.57421875" style="20" customWidth="1"/>
    <col min="8" max="8" width="53.8515625" style="5" customWidth="1"/>
    <col min="9" max="9" width="30.00390625" style="8" customWidth="1"/>
    <col min="10" max="10" width="13.140625" style="19" customWidth="1"/>
    <col min="11" max="11" width="19.28125" style="27" customWidth="1"/>
    <col min="12" max="28" width="11.421875" style="5" customWidth="1"/>
    <col min="29" max="29" width="17.7109375" style="5" customWidth="1"/>
    <col min="30" max="30" width="14.7109375" style="5" customWidth="1"/>
    <col min="31" max="16384" width="11.421875" style="5" customWidth="1"/>
  </cols>
  <sheetData>
    <row r="2" spans="1:10" ht="18.75" thickBot="1">
      <c r="A2" s="43" t="s">
        <v>1893</v>
      </c>
      <c r="B2" s="43"/>
      <c r="C2" s="43"/>
      <c r="D2" s="43"/>
      <c r="E2" s="43"/>
      <c r="F2" s="43"/>
      <c r="G2" s="43"/>
      <c r="H2" s="43"/>
      <c r="I2" s="43"/>
      <c r="J2" s="43"/>
    </row>
    <row r="3" spans="1:10" ht="18">
      <c r="A3" s="6"/>
      <c r="B3" s="6"/>
      <c r="C3" s="6"/>
      <c r="D3" s="31"/>
      <c r="E3" s="6"/>
      <c r="F3" s="23"/>
      <c r="G3" s="6"/>
      <c r="H3" s="6"/>
      <c r="I3" s="7"/>
      <c r="J3" s="6"/>
    </row>
    <row r="4" ht="15.75" thickBot="1"/>
    <row r="5" spans="1:32" s="2" customFormat="1" ht="68.25" thickBot="1">
      <c r="A5" s="1" t="s">
        <v>1859</v>
      </c>
      <c r="B5" s="10" t="s">
        <v>1860</v>
      </c>
      <c r="C5" s="11" t="s">
        <v>1861</v>
      </c>
      <c r="D5" s="33" t="s">
        <v>1862</v>
      </c>
      <c r="E5" s="1" t="s">
        <v>1863</v>
      </c>
      <c r="F5" s="25" t="s">
        <v>1864</v>
      </c>
      <c r="G5" s="12" t="s">
        <v>1865</v>
      </c>
      <c r="H5" s="13" t="s">
        <v>1866</v>
      </c>
      <c r="I5" s="11" t="s">
        <v>1867</v>
      </c>
      <c r="J5" s="11" t="s">
        <v>1868</v>
      </c>
      <c r="K5" s="28" t="s">
        <v>1869</v>
      </c>
      <c r="AC5" s="3" t="s">
        <v>1859</v>
      </c>
      <c r="AD5" s="3" t="s">
        <v>1860</v>
      </c>
      <c r="AE5" s="4" t="s">
        <v>1870</v>
      </c>
      <c r="AF5" s="4" t="s">
        <v>1871</v>
      </c>
    </row>
    <row r="6" spans="1:11" s="22" customFormat="1" ht="30">
      <c r="A6" s="9" t="s">
        <v>1872</v>
      </c>
      <c r="B6" s="9" t="s">
        <v>1873</v>
      </c>
      <c r="C6" s="15" t="s">
        <v>1879</v>
      </c>
      <c r="D6" s="30" t="s">
        <v>1879</v>
      </c>
      <c r="E6" s="14" t="s">
        <v>1876</v>
      </c>
      <c r="F6" s="26">
        <v>20130059</v>
      </c>
      <c r="G6" s="21">
        <v>41488</v>
      </c>
      <c r="H6" s="17" t="s">
        <v>1903</v>
      </c>
      <c r="I6" s="18" t="s">
        <v>1904</v>
      </c>
      <c r="J6" s="16" t="s">
        <v>646</v>
      </c>
      <c r="K6" s="29">
        <v>821100</v>
      </c>
    </row>
    <row r="7" spans="1:11" s="22" customFormat="1" ht="30">
      <c r="A7" s="9" t="s">
        <v>1872</v>
      </c>
      <c r="B7" s="9" t="s">
        <v>1873</v>
      </c>
      <c r="C7" s="15" t="s">
        <v>1879</v>
      </c>
      <c r="D7" s="30" t="s">
        <v>1879</v>
      </c>
      <c r="E7" s="14" t="s">
        <v>1876</v>
      </c>
      <c r="F7" s="26">
        <v>20130078</v>
      </c>
      <c r="G7" s="21">
        <v>41492</v>
      </c>
      <c r="H7" s="17" t="s">
        <v>630</v>
      </c>
      <c r="I7" s="18" t="s">
        <v>631</v>
      </c>
      <c r="J7" s="16" t="s">
        <v>647</v>
      </c>
      <c r="K7" s="29">
        <v>377230</v>
      </c>
    </row>
    <row r="8" spans="1:11" s="22" customFormat="1" ht="30">
      <c r="A8" s="9" t="s">
        <v>1872</v>
      </c>
      <c r="B8" s="9" t="s">
        <v>1875</v>
      </c>
      <c r="C8" s="15" t="s">
        <v>1879</v>
      </c>
      <c r="D8" s="30" t="s">
        <v>1879</v>
      </c>
      <c r="E8" s="14" t="s">
        <v>1876</v>
      </c>
      <c r="F8" s="26">
        <v>20130079</v>
      </c>
      <c r="G8" s="21">
        <v>41492</v>
      </c>
      <c r="H8" s="17" t="s">
        <v>632</v>
      </c>
      <c r="I8" s="18" t="s">
        <v>657</v>
      </c>
      <c r="J8" s="16" t="s">
        <v>648</v>
      </c>
      <c r="K8" s="29">
        <v>28000</v>
      </c>
    </row>
    <row r="9" spans="1:11" s="22" customFormat="1" ht="30">
      <c r="A9" s="9" t="s">
        <v>1872</v>
      </c>
      <c r="B9" s="9" t="s">
        <v>1875</v>
      </c>
      <c r="C9" s="15" t="s">
        <v>1879</v>
      </c>
      <c r="D9" s="30" t="s">
        <v>1879</v>
      </c>
      <c r="E9" s="14" t="s">
        <v>1876</v>
      </c>
      <c r="F9" s="26">
        <v>20130080</v>
      </c>
      <c r="G9" s="21">
        <v>41494</v>
      </c>
      <c r="H9" s="17" t="s">
        <v>527</v>
      </c>
      <c r="I9" s="18" t="s">
        <v>1892</v>
      </c>
      <c r="J9" s="16" t="s">
        <v>1880</v>
      </c>
      <c r="K9" s="29">
        <v>2516400</v>
      </c>
    </row>
    <row r="10" spans="1:11" s="22" customFormat="1" ht="30">
      <c r="A10" s="9" t="s">
        <v>1872</v>
      </c>
      <c r="B10" s="9" t="s">
        <v>1873</v>
      </c>
      <c r="C10" s="15" t="s">
        <v>1879</v>
      </c>
      <c r="D10" s="30" t="s">
        <v>1879</v>
      </c>
      <c r="E10" s="14" t="s">
        <v>1876</v>
      </c>
      <c r="F10" s="26">
        <v>20130081</v>
      </c>
      <c r="G10" s="21">
        <v>41494</v>
      </c>
      <c r="H10" s="17" t="s">
        <v>633</v>
      </c>
      <c r="I10" s="18" t="s">
        <v>1902</v>
      </c>
      <c r="J10" s="16" t="s">
        <v>649</v>
      </c>
      <c r="K10" s="29">
        <v>273700</v>
      </c>
    </row>
    <row r="11" spans="1:11" s="22" customFormat="1" ht="30">
      <c r="A11" s="9" t="s">
        <v>1872</v>
      </c>
      <c r="B11" s="9" t="s">
        <v>1875</v>
      </c>
      <c r="C11" s="15" t="s">
        <v>1879</v>
      </c>
      <c r="D11" s="30" t="s">
        <v>1879</v>
      </c>
      <c r="E11" s="14" t="s">
        <v>1876</v>
      </c>
      <c r="F11" s="26">
        <v>20130082</v>
      </c>
      <c r="G11" s="21">
        <v>41495</v>
      </c>
      <c r="H11" s="17" t="s">
        <v>634</v>
      </c>
      <c r="I11" s="18" t="s">
        <v>635</v>
      </c>
      <c r="J11" s="16" t="s">
        <v>1894</v>
      </c>
      <c r="K11" s="29">
        <v>203441</v>
      </c>
    </row>
    <row r="12" spans="1:11" s="22" customFormat="1" ht="15">
      <c r="A12" s="9" t="s">
        <v>1872</v>
      </c>
      <c r="B12" s="9" t="s">
        <v>1877</v>
      </c>
      <c r="C12" s="15" t="s">
        <v>1879</v>
      </c>
      <c r="D12" s="30" t="s">
        <v>1879</v>
      </c>
      <c r="E12" s="14" t="s">
        <v>1878</v>
      </c>
      <c r="F12" s="26">
        <v>581</v>
      </c>
      <c r="G12" s="21">
        <v>41495</v>
      </c>
      <c r="H12" s="17" t="s">
        <v>1886</v>
      </c>
      <c r="I12" s="18" t="s">
        <v>1882</v>
      </c>
      <c r="J12" s="16" t="s">
        <v>1883</v>
      </c>
      <c r="K12" s="29">
        <v>549400</v>
      </c>
    </row>
    <row r="13" spans="1:11" s="22" customFormat="1" ht="15">
      <c r="A13" s="9" t="s">
        <v>1872</v>
      </c>
      <c r="B13" s="9" t="s">
        <v>1877</v>
      </c>
      <c r="C13" s="15" t="s">
        <v>1879</v>
      </c>
      <c r="D13" s="30" t="s">
        <v>1879</v>
      </c>
      <c r="E13" s="14" t="s">
        <v>1878</v>
      </c>
      <c r="F13" s="26">
        <v>581</v>
      </c>
      <c r="G13" s="21">
        <v>41495</v>
      </c>
      <c r="H13" s="17" t="s">
        <v>1888</v>
      </c>
      <c r="I13" s="18" t="s">
        <v>1882</v>
      </c>
      <c r="J13" s="16" t="s">
        <v>1883</v>
      </c>
      <c r="K13" s="29">
        <v>177000</v>
      </c>
    </row>
    <row r="14" spans="1:11" s="22" customFormat="1" ht="15">
      <c r="A14" s="9" t="s">
        <v>1872</v>
      </c>
      <c r="B14" s="9" t="s">
        <v>1877</v>
      </c>
      <c r="C14" s="15" t="s">
        <v>1879</v>
      </c>
      <c r="D14" s="30" t="s">
        <v>1879</v>
      </c>
      <c r="E14" s="14" t="s">
        <v>1878</v>
      </c>
      <c r="F14" s="26">
        <v>581</v>
      </c>
      <c r="G14" s="21">
        <v>41495</v>
      </c>
      <c r="H14" s="17" t="s">
        <v>1889</v>
      </c>
      <c r="I14" s="18" t="s">
        <v>1882</v>
      </c>
      <c r="J14" s="16" t="s">
        <v>1883</v>
      </c>
      <c r="K14" s="29">
        <v>369400</v>
      </c>
    </row>
    <row r="15" spans="1:11" s="22" customFormat="1" ht="15">
      <c r="A15" s="9" t="s">
        <v>1872</v>
      </c>
      <c r="B15" s="9" t="s">
        <v>1877</v>
      </c>
      <c r="C15" s="15" t="s">
        <v>1879</v>
      </c>
      <c r="D15" s="30" t="s">
        <v>1879</v>
      </c>
      <c r="E15" s="14" t="s">
        <v>1878</v>
      </c>
      <c r="F15" s="26">
        <v>581</v>
      </c>
      <c r="G15" s="21">
        <v>41495</v>
      </c>
      <c r="H15" s="17" t="s">
        <v>1890</v>
      </c>
      <c r="I15" s="18" t="s">
        <v>1882</v>
      </c>
      <c r="J15" s="16" t="s">
        <v>1883</v>
      </c>
      <c r="K15" s="29">
        <v>177900</v>
      </c>
    </row>
    <row r="16" spans="1:11" s="22" customFormat="1" ht="15">
      <c r="A16" s="9" t="s">
        <v>1872</v>
      </c>
      <c r="B16" s="9" t="s">
        <v>1877</v>
      </c>
      <c r="C16" s="15" t="s">
        <v>1879</v>
      </c>
      <c r="D16" s="30" t="s">
        <v>1879</v>
      </c>
      <c r="E16" s="14" t="s">
        <v>1878</v>
      </c>
      <c r="F16" s="26">
        <v>581</v>
      </c>
      <c r="G16" s="21">
        <v>41495</v>
      </c>
      <c r="H16" s="17" t="s">
        <v>1895</v>
      </c>
      <c r="I16" s="18" t="s">
        <v>1882</v>
      </c>
      <c r="J16" s="16" t="s">
        <v>1883</v>
      </c>
      <c r="K16" s="29">
        <v>259500</v>
      </c>
    </row>
    <row r="17" spans="1:11" s="22" customFormat="1" ht="15">
      <c r="A17" s="9" t="s">
        <v>1872</v>
      </c>
      <c r="B17" s="9" t="s">
        <v>1877</v>
      </c>
      <c r="C17" s="15" t="s">
        <v>1879</v>
      </c>
      <c r="D17" s="30" t="s">
        <v>1879</v>
      </c>
      <c r="E17" s="14" t="s">
        <v>1878</v>
      </c>
      <c r="F17" s="26">
        <v>582</v>
      </c>
      <c r="G17" s="21">
        <v>41495</v>
      </c>
      <c r="H17" s="17" t="s">
        <v>1896</v>
      </c>
      <c r="I17" s="18" t="s">
        <v>1891</v>
      </c>
      <c r="J17" s="16" t="s">
        <v>1881</v>
      </c>
      <c r="K17" s="29">
        <v>76150</v>
      </c>
    </row>
    <row r="18" spans="1:11" s="22" customFormat="1" ht="15">
      <c r="A18" s="9" t="s">
        <v>1872</v>
      </c>
      <c r="B18" s="9" t="s">
        <v>1877</v>
      </c>
      <c r="C18" s="15" t="s">
        <v>1879</v>
      </c>
      <c r="D18" s="30" t="s">
        <v>1879</v>
      </c>
      <c r="E18" s="14" t="s">
        <v>1878</v>
      </c>
      <c r="F18" s="26">
        <v>582</v>
      </c>
      <c r="G18" s="21">
        <v>41495</v>
      </c>
      <c r="H18" s="17" t="s">
        <v>1897</v>
      </c>
      <c r="I18" s="18" t="s">
        <v>1891</v>
      </c>
      <c r="J18" s="16" t="s">
        <v>1881</v>
      </c>
      <c r="K18" s="29">
        <v>10700</v>
      </c>
    </row>
    <row r="19" spans="1:11" s="22" customFormat="1" ht="15">
      <c r="A19" s="9" t="s">
        <v>1872</v>
      </c>
      <c r="B19" s="9" t="s">
        <v>1877</v>
      </c>
      <c r="C19" s="15" t="s">
        <v>1879</v>
      </c>
      <c r="D19" s="30" t="s">
        <v>1879</v>
      </c>
      <c r="E19" s="14" t="s">
        <v>1878</v>
      </c>
      <c r="F19" s="26">
        <v>582</v>
      </c>
      <c r="G19" s="21">
        <v>41495</v>
      </c>
      <c r="H19" s="17" t="s">
        <v>1898</v>
      </c>
      <c r="I19" s="18" t="s">
        <v>1891</v>
      </c>
      <c r="J19" s="16" t="s">
        <v>1881</v>
      </c>
      <c r="K19" s="29">
        <v>43450</v>
      </c>
    </row>
    <row r="20" spans="1:11" s="22" customFormat="1" ht="15">
      <c r="A20" s="9" t="s">
        <v>1872</v>
      </c>
      <c r="B20" s="9" t="s">
        <v>1877</v>
      </c>
      <c r="C20" s="15" t="s">
        <v>1879</v>
      </c>
      <c r="D20" s="30" t="s">
        <v>1879</v>
      </c>
      <c r="E20" s="14" t="s">
        <v>1878</v>
      </c>
      <c r="F20" s="26">
        <v>582</v>
      </c>
      <c r="G20" s="21">
        <v>41495</v>
      </c>
      <c r="H20" s="17" t="s">
        <v>1899</v>
      </c>
      <c r="I20" s="18" t="s">
        <v>1891</v>
      </c>
      <c r="J20" s="16" t="s">
        <v>1881</v>
      </c>
      <c r="K20" s="29">
        <v>10750</v>
      </c>
    </row>
    <row r="21" spans="1:11" s="22" customFormat="1" ht="30">
      <c r="A21" s="9" t="s">
        <v>1872</v>
      </c>
      <c r="B21" s="9" t="s">
        <v>1873</v>
      </c>
      <c r="C21" s="15" t="s">
        <v>1879</v>
      </c>
      <c r="D21" s="30" t="s">
        <v>1879</v>
      </c>
      <c r="E21" s="14" t="s">
        <v>1876</v>
      </c>
      <c r="F21" s="26">
        <v>20130083</v>
      </c>
      <c r="G21" s="21">
        <v>41498</v>
      </c>
      <c r="H21" s="17" t="s">
        <v>636</v>
      </c>
      <c r="I21" s="18" t="s">
        <v>637</v>
      </c>
      <c r="J21" s="16" t="s">
        <v>650</v>
      </c>
      <c r="K21" s="29">
        <v>195160</v>
      </c>
    </row>
    <row r="22" spans="1:11" s="22" customFormat="1" ht="30">
      <c r="A22" s="9" t="s">
        <v>1872</v>
      </c>
      <c r="B22" s="9" t="s">
        <v>1873</v>
      </c>
      <c r="C22" s="15" t="s">
        <v>1879</v>
      </c>
      <c r="D22" s="30" t="s">
        <v>1879</v>
      </c>
      <c r="E22" s="14" t="s">
        <v>1874</v>
      </c>
      <c r="F22" s="26">
        <v>20130060</v>
      </c>
      <c r="G22" s="21">
        <v>41502</v>
      </c>
      <c r="H22" s="17" t="s">
        <v>638</v>
      </c>
      <c r="I22" s="18" t="s">
        <v>658</v>
      </c>
      <c r="J22" s="16" t="s">
        <v>651</v>
      </c>
      <c r="K22" s="29">
        <v>48195</v>
      </c>
    </row>
    <row r="23" spans="1:11" s="22" customFormat="1" ht="30">
      <c r="A23" s="9" t="s">
        <v>1872</v>
      </c>
      <c r="B23" s="9" t="s">
        <v>1873</v>
      </c>
      <c r="C23" s="15" t="s">
        <v>1879</v>
      </c>
      <c r="D23" s="30" t="s">
        <v>1879</v>
      </c>
      <c r="E23" s="14" t="s">
        <v>1874</v>
      </c>
      <c r="F23" s="26">
        <v>20130061</v>
      </c>
      <c r="G23" s="21">
        <v>41502</v>
      </c>
      <c r="H23" s="17" t="s">
        <v>639</v>
      </c>
      <c r="I23" s="18" t="s">
        <v>640</v>
      </c>
      <c r="J23" s="16" t="s">
        <v>652</v>
      </c>
      <c r="K23" s="29">
        <v>38080</v>
      </c>
    </row>
    <row r="24" spans="1:11" s="22" customFormat="1" ht="30">
      <c r="A24" s="9" t="s">
        <v>1872</v>
      </c>
      <c r="B24" s="9" t="s">
        <v>1873</v>
      </c>
      <c r="C24" s="15" t="s">
        <v>1879</v>
      </c>
      <c r="D24" s="30" t="s">
        <v>1879</v>
      </c>
      <c r="E24" s="14" t="s">
        <v>1874</v>
      </c>
      <c r="F24" s="26">
        <v>20130062</v>
      </c>
      <c r="G24" s="21">
        <v>41502</v>
      </c>
      <c r="H24" s="17" t="s">
        <v>661</v>
      </c>
      <c r="I24" s="18" t="s">
        <v>641</v>
      </c>
      <c r="J24" s="16" t="s">
        <v>653</v>
      </c>
      <c r="K24" s="29">
        <v>67542</v>
      </c>
    </row>
    <row r="25" spans="1:11" s="22" customFormat="1" ht="15">
      <c r="A25" s="9" t="s">
        <v>1872</v>
      </c>
      <c r="B25" s="9" t="s">
        <v>1877</v>
      </c>
      <c r="C25" s="15" t="s">
        <v>1879</v>
      </c>
      <c r="D25" s="30" t="s">
        <v>1879</v>
      </c>
      <c r="E25" s="14" t="s">
        <v>1878</v>
      </c>
      <c r="F25" s="26">
        <v>626</v>
      </c>
      <c r="G25" s="21">
        <v>41507</v>
      </c>
      <c r="H25" s="17" t="s">
        <v>660</v>
      </c>
      <c r="I25" s="18" t="s">
        <v>1891</v>
      </c>
      <c r="J25" s="16" t="s">
        <v>1881</v>
      </c>
      <c r="K25" s="29">
        <v>33550</v>
      </c>
    </row>
    <row r="26" spans="1:11" s="22" customFormat="1" ht="30">
      <c r="A26" s="9" t="s">
        <v>1872</v>
      </c>
      <c r="B26" s="9" t="s">
        <v>1875</v>
      </c>
      <c r="C26" s="15" t="s">
        <v>1879</v>
      </c>
      <c r="D26" s="30" t="s">
        <v>1879</v>
      </c>
      <c r="E26" s="14" t="s">
        <v>1876</v>
      </c>
      <c r="F26" s="26">
        <v>20130084</v>
      </c>
      <c r="G26" s="21">
        <v>41512</v>
      </c>
      <c r="H26" s="17" t="s">
        <v>642</v>
      </c>
      <c r="I26" s="18" t="s">
        <v>643</v>
      </c>
      <c r="J26" s="16" t="s">
        <v>654</v>
      </c>
      <c r="K26" s="29">
        <v>30000</v>
      </c>
    </row>
    <row r="27" spans="1:11" s="41" customFormat="1" ht="30">
      <c r="A27" s="44" t="s">
        <v>1872</v>
      </c>
      <c r="B27" s="44" t="s">
        <v>1873</v>
      </c>
      <c r="C27" s="45" t="s">
        <v>1879</v>
      </c>
      <c r="D27" s="46" t="s">
        <v>1879</v>
      </c>
      <c r="E27" s="47" t="s">
        <v>1876</v>
      </c>
      <c r="F27" s="48">
        <v>20130085</v>
      </c>
      <c r="G27" s="49">
        <v>41512</v>
      </c>
      <c r="H27" s="50" t="s">
        <v>153</v>
      </c>
      <c r="I27" s="51" t="s">
        <v>643</v>
      </c>
      <c r="J27" s="52" t="s">
        <v>654</v>
      </c>
      <c r="K27" s="53">
        <v>820000</v>
      </c>
    </row>
    <row r="28" spans="1:11" s="41" customFormat="1" ht="30">
      <c r="A28" s="44" t="s">
        <v>1872</v>
      </c>
      <c r="B28" s="44" t="s">
        <v>1873</v>
      </c>
      <c r="C28" s="45" t="s">
        <v>1879</v>
      </c>
      <c r="D28" s="46" t="s">
        <v>1879</v>
      </c>
      <c r="E28" s="47" t="s">
        <v>1876</v>
      </c>
      <c r="F28" s="48">
        <v>20130086</v>
      </c>
      <c r="G28" s="49">
        <v>41512</v>
      </c>
      <c r="H28" s="50" t="s">
        <v>154</v>
      </c>
      <c r="I28" s="51" t="s">
        <v>659</v>
      </c>
      <c r="J28" s="52" t="s">
        <v>655</v>
      </c>
      <c r="K28" s="53">
        <v>847875</v>
      </c>
    </row>
    <row r="29" spans="1:11" s="22" customFormat="1" ht="30">
      <c r="A29" s="9" t="s">
        <v>1872</v>
      </c>
      <c r="B29" s="9" t="s">
        <v>1873</v>
      </c>
      <c r="C29" s="15" t="s">
        <v>1879</v>
      </c>
      <c r="D29" s="30" t="s">
        <v>1879</v>
      </c>
      <c r="E29" s="14" t="s">
        <v>1876</v>
      </c>
      <c r="F29" s="26">
        <v>20130087</v>
      </c>
      <c r="G29" s="21">
        <v>41512</v>
      </c>
      <c r="H29" s="17" t="s">
        <v>644</v>
      </c>
      <c r="I29" s="18" t="s">
        <v>645</v>
      </c>
      <c r="J29" s="16" t="s">
        <v>656</v>
      </c>
      <c r="K29" s="29">
        <v>1469626</v>
      </c>
    </row>
    <row r="30" spans="1:11" s="22" customFormat="1" ht="30">
      <c r="A30" s="9" t="s">
        <v>1872</v>
      </c>
      <c r="B30" s="9" t="s">
        <v>1875</v>
      </c>
      <c r="C30" s="15" t="s">
        <v>1879</v>
      </c>
      <c r="D30" s="30" t="s">
        <v>1879</v>
      </c>
      <c r="E30" s="14" t="s">
        <v>1876</v>
      </c>
      <c r="F30" s="26">
        <v>20130090</v>
      </c>
      <c r="G30" s="21">
        <v>41513</v>
      </c>
      <c r="H30" s="17" t="s">
        <v>662</v>
      </c>
      <c r="I30" s="18" t="s">
        <v>1900</v>
      </c>
      <c r="J30" s="16" t="s">
        <v>1901</v>
      </c>
      <c r="K30" s="29">
        <v>35350</v>
      </c>
    </row>
    <row r="31" spans="1:11" s="22" customFormat="1" ht="15">
      <c r="A31" s="9" t="s">
        <v>1872</v>
      </c>
      <c r="B31" s="9" t="s">
        <v>1877</v>
      </c>
      <c r="C31" s="15" t="s">
        <v>1879</v>
      </c>
      <c r="D31" s="30" t="s">
        <v>1879</v>
      </c>
      <c r="E31" s="14" t="s">
        <v>1878</v>
      </c>
      <c r="F31" s="26">
        <v>649</v>
      </c>
      <c r="G31" s="21">
        <v>41514</v>
      </c>
      <c r="H31" s="17" t="s">
        <v>1887</v>
      </c>
      <c r="I31" s="18" t="s">
        <v>1884</v>
      </c>
      <c r="J31" s="16" t="s">
        <v>1885</v>
      </c>
      <c r="K31" s="29">
        <v>29753</v>
      </c>
    </row>
    <row r="32" spans="1:11" s="22" customFormat="1" ht="15">
      <c r="A32" s="9" t="s">
        <v>1872</v>
      </c>
      <c r="B32" s="9" t="s">
        <v>1877</v>
      </c>
      <c r="C32" s="15" t="s">
        <v>1879</v>
      </c>
      <c r="D32" s="30" t="s">
        <v>1879</v>
      </c>
      <c r="E32" s="14" t="s">
        <v>1878</v>
      </c>
      <c r="F32" s="26">
        <v>671</v>
      </c>
      <c r="G32" s="21">
        <v>41516</v>
      </c>
      <c r="H32" s="17" t="s">
        <v>1887</v>
      </c>
      <c r="I32" s="18" t="s">
        <v>1884</v>
      </c>
      <c r="J32" s="16" t="s">
        <v>1885</v>
      </c>
      <c r="K32" s="29">
        <v>491</v>
      </c>
    </row>
    <row r="33" spans="1:11" s="22" customFormat="1" ht="30">
      <c r="A33" s="9" t="s">
        <v>663</v>
      </c>
      <c r="B33" s="9" t="s">
        <v>1873</v>
      </c>
      <c r="C33" s="15" t="s">
        <v>664</v>
      </c>
      <c r="D33" s="30" t="s">
        <v>664</v>
      </c>
      <c r="E33" s="14" t="s">
        <v>665</v>
      </c>
      <c r="F33" s="26">
        <v>20130032</v>
      </c>
      <c r="G33" s="21">
        <v>41493</v>
      </c>
      <c r="H33" s="17" t="s">
        <v>666</v>
      </c>
      <c r="I33" s="18" t="s">
        <v>667</v>
      </c>
      <c r="J33" s="16" t="s">
        <v>668</v>
      </c>
      <c r="K33" s="29">
        <f>11324+226481</f>
        <v>237805</v>
      </c>
    </row>
    <row r="34" spans="1:11" s="22" customFormat="1" ht="30">
      <c r="A34" s="9" t="s">
        <v>663</v>
      </c>
      <c r="B34" s="9" t="s">
        <v>1873</v>
      </c>
      <c r="C34" s="15" t="s">
        <v>664</v>
      </c>
      <c r="D34" s="30" t="s">
        <v>664</v>
      </c>
      <c r="E34" s="14" t="s">
        <v>665</v>
      </c>
      <c r="F34" s="26">
        <v>20130033</v>
      </c>
      <c r="G34" s="21">
        <v>41499</v>
      </c>
      <c r="H34" s="17" t="s">
        <v>669</v>
      </c>
      <c r="I34" s="18" t="s">
        <v>670</v>
      </c>
      <c r="J34" s="16" t="s">
        <v>671</v>
      </c>
      <c r="K34" s="29">
        <v>75208</v>
      </c>
    </row>
    <row r="35" spans="1:11" s="22" customFormat="1" ht="30">
      <c r="A35" s="9" t="s">
        <v>663</v>
      </c>
      <c r="B35" s="9" t="s">
        <v>1873</v>
      </c>
      <c r="C35" s="15" t="s">
        <v>664</v>
      </c>
      <c r="D35" s="30" t="s">
        <v>664</v>
      </c>
      <c r="E35" s="14" t="s">
        <v>665</v>
      </c>
      <c r="F35" s="26">
        <v>20130035</v>
      </c>
      <c r="G35" s="21">
        <v>41502</v>
      </c>
      <c r="H35" s="17" t="s">
        <v>672</v>
      </c>
      <c r="I35" s="18" t="s">
        <v>667</v>
      </c>
      <c r="J35" s="16" t="s">
        <v>668</v>
      </c>
      <c r="K35" s="29">
        <v>163613</v>
      </c>
    </row>
    <row r="36" spans="1:11" s="22" customFormat="1" ht="30">
      <c r="A36" s="9" t="s">
        <v>663</v>
      </c>
      <c r="B36" s="9" t="s">
        <v>1873</v>
      </c>
      <c r="C36" s="15" t="s">
        <v>664</v>
      </c>
      <c r="D36" s="30" t="s">
        <v>664</v>
      </c>
      <c r="E36" s="14" t="s">
        <v>665</v>
      </c>
      <c r="F36" s="26">
        <v>20130034</v>
      </c>
      <c r="G36" s="21">
        <v>41500</v>
      </c>
      <c r="H36" s="17" t="s">
        <v>673</v>
      </c>
      <c r="I36" s="18" t="s">
        <v>674</v>
      </c>
      <c r="J36" s="16" t="s">
        <v>675</v>
      </c>
      <c r="K36" s="29">
        <f>86307+86304+86304+86304</f>
        <v>345219</v>
      </c>
    </row>
    <row r="37" spans="1:11" s="22" customFormat="1" ht="30">
      <c r="A37" s="9" t="s">
        <v>663</v>
      </c>
      <c r="B37" s="9" t="s">
        <v>1873</v>
      </c>
      <c r="C37" s="15" t="s">
        <v>664</v>
      </c>
      <c r="D37" s="30" t="s">
        <v>664</v>
      </c>
      <c r="E37" s="14" t="s">
        <v>676</v>
      </c>
      <c r="F37" s="26">
        <v>20130239</v>
      </c>
      <c r="G37" s="21">
        <v>41516</v>
      </c>
      <c r="H37" s="17" t="s">
        <v>677</v>
      </c>
      <c r="I37" s="18" t="s">
        <v>678</v>
      </c>
      <c r="J37" s="16" t="s">
        <v>1880</v>
      </c>
      <c r="K37" s="29">
        <v>402576</v>
      </c>
    </row>
    <row r="38" spans="1:11" s="22" customFormat="1" ht="30">
      <c r="A38" s="9" t="s">
        <v>663</v>
      </c>
      <c r="B38" s="9" t="s">
        <v>1873</v>
      </c>
      <c r="C38" s="15" t="s">
        <v>664</v>
      </c>
      <c r="D38" s="30" t="s">
        <v>664</v>
      </c>
      <c r="E38" s="14" t="s">
        <v>676</v>
      </c>
      <c r="F38" s="26">
        <v>20130349</v>
      </c>
      <c r="G38" s="21">
        <v>41493</v>
      </c>
      <c r="H38" s="17" t="s">
        <v>677</v>
      </c>
      <c r="I38" s="18" t="s">
        <v>679</v>
      </c>
      <c r="J38" s="16" t="s">
        <v>1880</v>
      </c>
      <c r="K38" s="29">
        <v>52800</v>
      </c>
    </row>
    <row r="39" spans="1:11" s="22" customFormat="1" ht="30">
      <c r="A39" s="9" t="s">
        <v>663</v>
      </c>
      <c r="B39" s="9" t="s">
        <v>1873</v>
      </c>
      <c r="C39" s="15" t="s">
        <v>664</v>
      </c>
      <c r="D39" s="30" t="s">
        <v>664</v>
      </c>
      <c r="E39" s="14" t="s">
        <v>676</v>
      </c>
      <c r="F39" s="26">
        <v>20130350</v>
      </c>
      <c r="G39" s="21">
        <v>41493</v>
      </c>
      <c r="H39" s="17" t="s">
        <v>677</v>
      </c>
      <c r="I39" s="18" t="s">
        <v>679</v>
      </c>
      <c r="J39" s="16" t="s">
        <v>1880</v>
      </c>
      <c r="K39" s="29">
        <v>369578</v>
      </c>
    </row>
    <row r="40" spans="1:11" s="22" customFormat="1" ht="30">
      <c r="A40" s="9" t="s">
        <v>663</v>
      </c>
      <c r="B40" s="9" t="s">
        <v>1873</v>
      </c>
      <c r="C40" s="15" t="s">
        <v>664</v>
      </c>
      <c r="D40" s="30" t="s">
        <v>664</v>
      </c>
      <c r="E40" s="14" t="s">
        <v>676</v>
      </c>
      <c r="F40" s="26">
        <v>20130351</v>
      </c>
      <c r="G40" s="21">
        <v>41493</v>
      </c>
      <c r="H40" s="17" t="s">
        <v>677</v>
      </c>
      <c r="I40" s="18" t="s">
        <v>678</v>
      </c>
      <c r="J40" s="16" t="s">
        <v>1880</v>
      </c>
      <c r="K40" s="29">
        <v>194700</v>
      </c>
    </row>
    <row r="41" spans="1:11" s="22" customFormat="1" ht="30">
      <c r="A41" s="9" t="s">
        <v>663</v>
      </c>
      <c r="B41" s="9" t="s">
        <v>1873</v>
      </c>
      <c r="C41" s="15" t="s">
        <v>664</v>
      </c>
      <c r="D41" s="30" t="s">
        <v>664</v>
      </c>
      <c r="E41" s="14" t="s">
        <v>676</v>
      </c>
      <c r="F41" s="26">
        <v>20130352</v>
      </c>
      <c r="G41" s="21">
        <v>41493</v>
      </c>
      <c r="H41" s="17" t="s">
        <v>677</v>
      </c>
      <c r="I41" s="18" t="s">
        <v>678</v>
      </c>
      <c r="J41" s="16" t="s">
        <v>1880</v>
      </c>
      <c r="K41" s="29">
        <v>145800</v>
      </c>
    </row>
    <row r="42" spans="1:11" s="22" customFormat="1" ht="30">
      <c r="A42" s="9" t="s">
        <v>663</v>
      </c>
      <c r="B42" s="9" t="s">
        <v>1873</v>
      </c>
      <c r="C42" s="15" t="s">
        <v>664</v>
      </c>
      <c r="D42" s="30" t="s">
        <v>664</v>
      </c>
      <c r="E42" s="14" t="s">
        <v>676</v>
      </c>
      <c r="F42" s="26">
        <v>20130353</v>
      </c>
      <c r="G42" s="21">
        <v>41493</v>
      </c>
      <c r="H42" s="17" t="s">
        <v>677</v>
      </c>
      <c r="I42" s="18" t="s">
        <v>678</v>
      </c>
      <c r="J42" s="16" t="s">
        <v>1880</v>
      </c>
      <c r="K42" s="29">
        <v>268800</v>
      </c>
    </row>
    <row r="43" spans="1:11" s="22" customFormat="1" ht="30">
      <c r="A43" s="9" t="s">
        <v>663</v>
      </c>
      <c r="B43" s="9" t="s">
        <v>1873</v>
      </c>
      <c r="C43" s="15" t="s">
        <v>664</v>
      </c>
      <c r="D43" s="30" t="s">
        <v>664</v>
      </c>
      <c r="E43" s="14" t="s">
        <v>676</v>
      </c>
      <c r="F43" s="26">
        <v>20130354</v>
      </c>
      <c r="G43" s="21">
        <v>41493</v>
      </c>
      <c r="H43" s="17" t="s">
        <v>677</v>
      </c>
      <c r="I43" s="18" t="s">
        <v>678</v>
      </c>
      <c r="J43" s="16" t="s">
        <v>1880</v>
      </c>
      <c r="K43" s="29">
        <v>342800</v>
      </c>
    </row>
    <row r="44" spans="1:11" s="22" customFormat="1" ht="30">
      <c r="A44" s="9" t="s">
        <v>663</v>
      </c>
      <c r="B44" s="9" t="s">
        <v>1873</v>
      </c>
      <c r="C44" s="15" t="s">
        <v>664</v>
      </c>
      <c r="D44" s="30" t="s">
        <v>664</v>
      </c>
      <c r="E44" s="14" t="s">
        <v>676</v>
      </c>
      <c r="F44" s="26">
        <v>20130361</v>
      </c>
      <c r="G44" s="21">
        <v>41499</v>
      </c>
      <c r="H44" s="17" t="s">
        <v>677</v>
      </c>
      <c r="I44" s="18" t="s">
        <v>678</v>
      </c>
      <c r="J44" s="16" t="s">
        <v>1880</v>
      </c>
      <c r="K44" s="29">
        <v>181800</v>
      </c>
    </row>
    <row r="45" spans="1:11" s="22" customFormat="1" ht="30">
      <c r="A45" s="9" t="s">
        <v>663</v>
      </c>
      <c r="B45" s="9" t="s">
        <v>1873</v>
      </c>
      <c r="C45" s="15" t="s">
        <v>664</v>
      </c>
      <c r="D45" s="30" t="s">
        <v>664</v>
      </c>
      <c r="E45" s="14" t="s">
        <v>676</v>
      </c>
      <c r="F45" s="26">
        <v>20130362</v>
      </c>
      <c r="G45" s="21">
        <v>41499</v>
      </c>
      <c r="H45" s="17" t="s">
        <v>677</v>
      </c>
      <c r="I45" s="18" t="s">
        <v>678</v>
      </c>
      <c r="J45" s="16" t="s">
        <v>1880</v>
      </c>
      <c r="K45" s="29">
        <v>268800</v>
      </c>
    </row>
    <row r="46" spans="1:11" s="22" customFormat="1" ht="30">
      <c r="A46" s="9" t="s">
        <v>663</v>
      </c>
      <c r="B46" s="9" t="s">
        <v>1873</v>
      </c>
      <c r="C46" s="15" t="s">
        <v>664</v>
      </c>
      <c r="D46" s="30" t="s">
        <v>664</v>
      </c>
      <c r="E46" s="14" t="s">
        <v>676</v>
      </c>
      <c r="F46" s="26">
        <v>20130363</v>
      </c>
      <c r="G46" s="21">
        <v>41499</v>
      </c>
      <c r="H46" s="17" t="s">
        <v>677</v>
      </c>
      <c r="I46" s="18" t="s">
        <v>678</v>
      </c>
      <c r="J46" s="16" t="s">
        <v>1880</v>
      </c>
      <c r="K46" s="29">
        <v>145800</v>
      </c>
    </row>
    <row r="47" spans="1:11" s="22" customFormat="1" ht="30">
      <c r="A47" s="9" t="s">
        <v>663</v>
      </c>
      <c r="B47" s="9" t="s">
        <v>1873</v>
      </c>
      <c r="C47" s="15" t="s">
        <v>664</v>
      </c>
      <c r="D47" s="30" t="s">
        <v>664</v>
      </c>
      <c r="E47" s="14" t="s">
        <v>676</v>
      </c>
      <c r="F47" s="26">
        <v>20130364</v>
      </c>
      <c r="G47" s="21">
        <v>41499</v>
      </c>
      <c r="H47" s="17" t="s">
        <v>677</v>
      </c>
      <c r="I47" s="18" t="s">
        <v>678</v>
      </c>
      <c r="J47" s="16" t="s">
        <v>1880</v>
      </c>
      <c r="K47" s="29">
        <v>581400</v>
      </c>
    </row>
    <row r="48" spans="1:11" s="22" customFormat="1" ht="30">
      <c r="A48" s="9" t="s">
        <v>663</v>
      </c>
      <c r="B48" s="9" t="s">
        <v>1873</v>
      </c>
      <c r="C48" s="15" t="s">
        <v>664</v>
      </c>
      <c r="D48" s="30" t="s">
        <v>664</v>
      </c>
      <c r="E48" s="14" t="s">
        <v>676</v>
      </c>
      <c r="F48" s="26">
        <v>20130365</v>
      </c>
      <c r="G48" s="21">
        <v>41499</v>
      </c>
      <c r="H48" s="17" t="s">
        <v>677</v>
      </c>
      <c r="I48" s="18" t="s">
        <v>678</v>
      </c>
      <c r="J48" s="16" t="s">
        <v>1880</v>
      </c>
      <c r="K48" s="29">
        <f>450600+217800</f>
        <v>668400</v>
      </c>
    </row>
    <row r="49" spans="1:11" s="22" customFormat="1" ht="30">
      <c r="A49" s="9" t="s">
        <v>663</v>
      </c>
      <c r="B49" s="9" t="s">
        <v>1873</v>
      </c>
      <c r="C49" s="15" t="s">
        <v>664</v>
      </c>
      <c r="D49" s="30" t="s">
        <v>664</v>
      </c>
      <c r="E49" s="14" t="s">
        <v>676</v>
      </c>
      <c r="F49" s="26">
        <v>20130367</v>
      </c>
      <c r="G49" s="21">
        <v>41500</v>
      </c>
      <c r="H49" s="17" t="s">
        <v>677</v>
      </c>
      <c r="I49" s="18" t="s">
        <v>678</v>
      </c>
      <c r="J49" s="16" t="s">
        <v>1880</v>
      </c>
      <c r="K49" s="29">
        <v>162300</v>
      </c>
    </row>
    <row r="50" spans="1:11" s="22" customFormat="1" ht="30">
      <c r="A50" s="9" t="s">
        <v>663</v>
      </c>
      <c r="B50" s="9" t="s">
        <v>1873</v>
      </c>
      <c r="C50" s="15" t="s">
        <v>664</v>
      </c>
      <c r="D50" s="30" t="s">
        <v>664</v>
      </c>
      <c r="E50" s="14" t="s">
        <v>676</v>
      </c>
      <c r="F50" s="26">
        <v>20130368</v>
      </c>
      <c r="G50" s="21">
        <v>41502</v>
      </c>
      <c r="H50" s="17" t="s">
        <v>677</v>
      </c>
      <c r="I50" s="18" t="s">
        <v>678</v>
      </c>
      <c r="J50" s="16" t="s">
        <v>1880</v>
      </c>
      <c r="K50" s="29">
        <v>829400</v>
      </c>
    </row>
    <row r="51" spans="1:11" s="22" customFormat="1" ht="30">
      <c r="A51" s="9" t="s">
        <v>663</v>
      </c>
      <c r="B51" s="9" t="s">
        <v>1873</v>
      </c>
      <c r="C51" s="15" t="s">
        <v>664</v>
      </c>
      <c r="D51" s="30" t="s">
        <v>664</v>
      </c>
      <c r="E51" s="14" t="s">
        <v>676</v>
      </c>
      <c r="F51" s="26">
        <v>20130369</v>
      </c>
      <c r="G51" s="21">
        <v>41502</v>
      </c>
      <c r="H51" s="17" t="s">
        <v>677</v>
      </c>
      <c r="I51" s="18" t="s">
        <v>678</v>
      </c>
      <c r="J51" s="16" t="s">
        <v>1880</v>
      </c>
      <c r="K51" s="29">
        <v>230300</v>
      </c>
    </row>
    <row r="52" spans="1:11" s="22" customFormat="1" ht="30">
      <c r="A52" s="9" t="s">
        <v>663</v>
      </c>
      <c r="B52" s="9" t="s">
        <v>1873</v>
      </c>
      <c r="C52" s="15" t="s">
        <v>664</v>
      </c>
      <c r="D52" s="30" t="s">
        <v>664</v>
      </c>
      <c r="E52" s="14" t="s">
        <v>676</v>
      </c>
      <c r="F52" s="26">
        <v>20130370</v>
      </c>
      <c r="G52" s="21">
        <v>41502</v>
      </c>
      <c r="H52" s="17" t="s">
        <v>677</v>
      </c>
      <c r="I52" s="18" t="s">
        <v>678</v>
      </c>
      <c r="J52" s="16" t="s">
        <v>1880</v>
      </c>
      <c r="K52" s="29">
        <v>291800</v>
      </c>
    </row>
    <row r="53" spans="1:11" s="22" customFormat="1" ht="30">
      <c r="A53" s="9" t="s">
        <v>663</v>
      </c>
      <c r="B53" s="9" t="s">
        <v>1873</v>
      </c>
      <c r="C53" s="15" t="s">
        <v>664</v>
      </c>
      <c r="D53" s="30" t="s">
        <v>664</v>
      </c>
      <c r="E53" s="14" t="s">
        <v>676</v>
      </c>
      <c r="F53" s="26">
        <v>20130371</v>
      </c>
      <c r="G53" s="21">
        <v>41502</v>
      </c>
      <c r="H53" s="17" t="s">
        <v>677</v>
      </c>
      <c r="I53" s="18" t="s">
        <v>678</v>
      </c>
      <c r="J53" s="16" t="s">
        <v>1880</v>
      </c>
      <c r="K53" s="29">
        <v>393800</v>
      </c>
    </row>
    <row r="54" spans="1:11" s="22" customFormat="1" ht="30">
      <c r="A54" s="9" t="s">
        <v>663</v>
      </c>
      <c r="B54" s="9" t="s">
        <v>1873</v>
      </c>
      <c r="C54" s="15" t="s">
        <v>664</v>
      </c>
      <c r="D54" s="30" t="s">
        <v>664</v>
      </c>
      <c r="E54" s="14" t="s">
        <v>676</v>
      </c>
      <c r="F54" s="26">
        <v>20130373</v>
      </c>
      <c r="G54" s="21">
        <v>41502</v>
      </c>
      <c r="H54" s="17" t="s">
        <v>677</v>
      </c>
      <c r="I54" s="18" t="s">
        <v>678</v>
      </c>
      <c r="J54" s="16" t="s">
        <v>1880</v>
      </c>
      <c r="K54" s="29">
        <v>369600</v>
      </c>
    </row>
    <row r="55" spans="1:11" s="22" customFormat="1" ht="30">
      <c r="A55" s="9" t="s">
        <v>663</v>
      </c>
      <c r="B55" s="9" t="s">
        <v>1873</v>
      </c>
      <c r="C55" s="15" t="s">
        <v>664</v>
      </c>
      <c r="D55" s="30" t="s">
        <v>664</v>
      </c>
      <c r="E55" s="14" t="s">
        <v>676</v>
      </c>
      <c r="F55" s="26">
        <v>20130375</v>
      </c>
      <c r="G55" s="21">
        <v>41502</v>
      </c>
      <c r="H55" s="17" t="s">
        <v>677</v>
      </c>
      <c r="I55" s="18" t="s">
        <v>678</v>
      </c>
      <c r="J55" s="16" t="s">
        <v>1880</v>
      </c>
      <c r="K55" s="29">
        <v>187300</v>
      </c>
    </row>
    <row r="56" spans="1:11" s="22" customFormat="1" ht="30">
      <c r="A56" s="9" t="s">
        <v>663</v>
      </c>
      <c r="B56" s="9" t="s">
        <v>1873</v>
      </c>
      <c r="C56" s="15" t="s">
        <v>664</v>
      </c>
      <c r="D56" s="30" t="s">
        <v>664</v>
      </c>
      <c r="E56" s="14" t="s">
        <v>676</v>
      </c>
      <c r="F56" s="26">
        <v>20130376</v>
      </c>
      <c r="G56" s="21">
        <v>41502</v>
      </c>
      <c r="H56" s="17" t="s">
        <v>677</v>
      </c>
      <c r="I56" s="18" t="s">
        <v>678</v>
      </c>
      <c r="J56" s="16" t="s">
        <v>1880</v>
      </c>
      <c r="K56" s="29">
        <v>460600</v>
      </c>
    </row>
    <row r="57" spans="1:11" s="22" customFormat="1" ht="30">
      <c r="A57" s="9" t="s">
        <v>663</v>
      </c>
      <c r="B57" s="9" t="s">
        <v>1873</v>
      </c>
      <c r="C57" s="15" t="s">
        <v>664</v>
      </c>
      <c r="D57" s="30" t="s">
        <v>664</v>
      </c>
      <c r="E57" s="14" t="s">
        <v>676</v>
      </c>
      <c r="F57" s="26">
        <v>20130386</v>
      </c>
      <c r="G57" s="21">
        <v>41513</v>
      </c>
      <c r="H57" s="17" t="s">
        <v>677</v>
      </c>
      <c r="I57" s="18" t="s">
        <v>678</v>
      </c>
      <c r="J57" s="16" t="s">
        <v>1880</v>
      </c>
      <c r="K57" s="29">
        <v>199000</v>
      </c>
    </row>
    <row r="58" spans="1:11" s="22" customFormat="1" ht="30">
      <c r="A58" s="9" t="s">
        <v>663</v>
      </c>
      <c r="B58" s="9" t="s">
        <v>1873</v>
      </c>
      <c r="C58" s="15" t="s">
        <v>664</v>
      </c>
      <c r="D58" s="30" t="s">
        <v>664</v>
      </c>
      <c r="E58" s="14" t="s">
        <v>676</v>
      </c>
      <c r="F58" s="26">
        <v>20130387</v>
      </c>
      <c r="G58" s="21">
        <v>41513</v>
      </c>
      <c r="H58" s="17" t="s">
        <v>677</v>
      </c>
      <c r="I58" s="18" t="s">
        <v>678</v>
      </c>
      <c r="J58" s="16" t="s">
        <v>1880</v>
      </c>
      <c r="K58" s="29">
        <v>349040</v>
      </c>
    </row>
    <row r="59" spans="1:11" s="22" customFormat="1" ht="30">
      <c r="A59" s="9" t="s">
        <v>663</v>
      </c>
      <c r="B59" s="9" t="s">
        <v>1873</v>
      </c>
      <c r="C59" s="15" t="s">
        <v>664</v>
      </c>
      <c r="D59" s="30" t="s">
        <v>664</v>
      </c>
      <c r="E59" s="14" t="s">
        <v>676</v>
      </c>
      <c r="F59" s="26">
        <v>20130388</v>
      </c>
      <c r="G59" s="21">
        <v>41513</v>
      </c>
      <c r="H59" s="17" t="s">
        <v>677</v>
      </c>
      <c r="I59" s="18" t="s">
        <v>678</v>
      </c>
      <c r="J59" s="16" t="s">
        <v>1880</v>
      </c>
      <c r="K59" s="29">
        <v>482920</v>
      </c>
    </row>
    <row r="60" spans="1:11" s="22" customFormat="1" ht="30">
      <c r="A60" s="9" t="s">
        <v>663</v>
      </c>
      <c r="B60" s="9" t="s">
        <v>1873</v>
      </c>
      <c r="C60" s="15" t="s">
        <v>664</v>
      </c>
      <c r="D60" s="30" t="s">
        <v>664</v>
      </c>
      <c r="E60" s="14" t="s">
        <v>676</v>
      </c>
      <c r="F60" s="26">
        <v>20130389</v>
      </c>
      <c r="G60" s="21">
        <v>41508</v>
      </c>
      <c r="H60" s="17" t="s">
        <v>677</v>
      </c>
      <c r="I60" s="18" t="s">
        <v>678</v>
      </c>
      <c r="J60" s="16" t="s">
        <v>1880</v>
      </c>
      <c r="K60" s="29">
        <v>342800</v>
      </c>
    </row>
    <row r="61" spans="1:11" s="22" customFormat="1" ht="30">
      <c r="A61" s="9" t="s">
        <v>663</v>
      </c>
      <c r="B61" s="9" t="s">
        <v>1873</v>
      </c>
      <c r="C61" s="15" t="s">
        <v>664</v>
      </c>
      <c r="D61" s="30" t="s">
        <v>664</v>
      </c>
      <c r="E61" s="14" t="s">
        <v>676</v>
      </c>
      <c r="F61" s="26">
        <v>20130396</v>
      </c>
      <c r="G61" s="21">
        <v>41513</v>
      </c>
      <c r="H61" s="17" t="s">
        <v>677</v>
      </c>
      <c r="I61" s="18" t="s">
        <v>678</v>
      </c>
      <c r="J61" s="16" t="s">
        <v>1880</v>
      </c>
      <c r="K61" s="29">
        <v>537600</v>
      </c>
    </row>
    <row r="62" spans="1:11" s="22" customFormat="1" ht="30">
      <c r="A62" s="9" t="s">
        <v>663</v>
      </c>
      <c r="B62" s="9" t="s">
        <v>1873</v>
      </c>
      <c r="C62" s="15" t="s">
        <v>664</v>
      </c>
      <c r="D62" s="30" t="s">
        <v>664</v>
      </c>
      <c r="E62" s="14" t="s">
        <v>676</v>
      </c>
      <c r="F62" s="26">
        <v>20130397</v>
      </c>
      <c r="G62" s="21">
        <v>41513</v>
      </c>
      <c r="H62" s="17" t="s">
        <v>677</v>
      </c>
      <c r="I62" s="18" t="s">
        <v>678</v>
      </c>
      <c r="J62" s="16" t="s">
        <v>1880</v>
      </c>
      <c r="K62" s="29">
        <v>369100</v>
      </c>
    </row>
    <row r="63" spans="1:11" s="22" customFormat="1" ht="30">
      <c r="A63" s="9" t="s">
        <v>663</v>
      </c>
      <c r="B63" s="9" t="s">
        <v>1873</v>
      </c>
      <c r="C63" s="15" t="s">
        <v>664</v>
      </c>
      <c r="D63" s="30" t="s">
        <v>664</v>
      </c>
      <c r="E63" s="14" t="s">
        <v>676</v>
      </c>
      <c r="F63" s="26">
        <v>20130400</v>
      </c>
      <c r="G63" s="21">
        <v>41516</v>
      </c>
      <c r="H63" s="17" t="s">
        <v>677</v>
      </c>
      <c r="I63" s="18" t="s">
        <v>678</v>
      </c>
      <c r="J63" s="16" t="s">
        <v>1880</v>
      </c>
      <c r="K63" s="29">
        <v>324400</v>
      </c>
    </row>
    <row r="64" spans="1:11" s="22" customFormat="1" ht="30">
      <c r="A64" s="9" t="s">
        <v>663</v>
      </c>
      <c r="B64" s="9" t="s">
        <v>1873</v>
      </c>
      <c r="C64" s="15" t="s">
        <v>664</v>
      </c>
      <c r="D64" s="30" t="s">
        <v>664</v>
      </c>
      <c r="E64" s="14" t="s">
        <v>676</v>
      </c>
      <c r="F64" s="26">
        <v>20130346</v>
      </c>
      <c r="G64" s="21">
        <v>41493</v>
      </c>
      <c r="H64" s="17" t="s">
        <v>528</v>
      </c>
      <c r="I64" s="18" t="s">
        <v>680</v>
      </c>
      <c r="J64" s="16" t="s">
        <v>681</v>
      </c>
      <c r="K64" s="29">
        <v>68850</v>
      </c>
    </row>
    <row r="65" spans="1:11" s="22" customFormat="1" ht="30">
      <c r="A65" s="9" t="s">
        <v>663</v>
      </c>
      <c r="B65" s="9" t="s">
        <v>1873</v>
      </c>
      <c r="C65" s="15" t="s">
        <v>664</v>
      </c>
      <c r="D65" s="30" t="s">
        <v>664</v>
      </c>
      <c r="E65" s="14" t="s">
        <v>676</v>
      </c>
      <c r="F65" s="26">
        <v>20130359</v>
      </c>
      <c r="G65" s="21">
        <v>41498</v>
      </c>
      <c r="H65" s="17" t="s">
        <v>682</v>
      </c>
      <c r="I65" s="18" t="s">
        <v>680</v>
      </c>
      <c r="J65" s="16" t="s">
        <v>681</v>
      </c>
      <c r="K65" s="29">
        <v>274869</v>
      </c>
    </row>
    <row r="66" spans="1:11" s="22" customFormat="1" ht="30">
      <c r="A66" s="9" t="s">
        <v>663</v>
      </c>
      <c r="B66" s="9" t="s">
        <v>1873</v>
      </c>
      <c r="C66" s="15" t="s">
        <v>664</v>
      </c>
      <c r="D66" s="30" t="s">
        <v>664</v>
      </c>
      <c r="E66" s="14" t="s">
        <v>676</v>
      </c>
      <c r="F66" s="26">
        <v>20130394</v>
      </c>
      <c r="G66" s="21">
        <v>41512</v>
      </c>
      <c r="H66" s="17" t="s">
        <v>683</v>
      </c>
      <c r="I66" s="18" t="s">
        <v>680</v>
      </c>
      <c r="J66" s="16" t="s">
        <v>681</v>
      </c>
      <c r="K66" s="29">
        <v>127975</v>
      </c>
    </row>
    <row r="67" spans="1:11" s="22" customFormat="1" ht="30">
      <c r="A67" s="9" t="s">
        <v>663</v>
      </c>
      <c r="B67" s="9" t="s">
        <v>1873</v>
      </c>
      <c r="C67" s="15" t="s">
        <v>684</v>
      </c>
      <c r="D67" s="30">
        <v>41183</v>
      </c>
      <c r="E67" s="14" t="s">
        <v>676</v>
      </c>
      <c r="F67" s="26">
        <v>20130372</v>
      </c>
      <c r="G67" s="21">
        <v>41502</v>
      </c>
      <c r="H67" s="17" t="s">
        <v>1532</v>
      </c>
      <c r="I67" s="18" t="s">
        <v>685</v>
      </c>
      <c r="J67" s="16" t="s">
        <v>686</v>
      </c>
      <c r="K67" s="29">
        <f>137726</f>
        <v>137726</v>
      </c>
    </row>
    <row r="68" spans="1:11" s="22" customFormat="1" ht="30">
      <c r="A68" s="9" t="s">
        <v>663</v>
      </c>
      <c r="B68" s="9" t="s">
        <v>1873</v>
      </c>
      <c r="C68" s="15" t="s">
        <v>684</v>
      </c>
      <c r="D68" s="30">
        <v>41183</v>
      </c>
      <c r="E68" s="14" t="s">
        <v>676</v>
      </c>
      <c r="F68" s="26">
        <v>20130377</v>
      </c>
      <c r="G68" s="21">
        <v>41502</v>
      </c>
      <c r="H68" s="17" t="s">
        <v>1532</v>
      </c>
      <c r="I68" s="18" t="s">
        <v>687</v>
      </c>
      <c r="J68" s="16" t="s">
        <v>688</v>
      </c>
      <c r="K68" s="29">
        <v>275718</v>
      </c>
    </row>
    <row r="69" spans="1:11" s="22" customFormat="1" ht="30">
      <c r="A69" s="9" t="s">
        <v>663</v>
      </c>
      <c r="B69" s="9" t="s">
        <v>1873</v>
      </c>
      <c r="C69" s="15" t="s">
        <v>684</v>
      </c>
      <c r="D69" s="30">
        <v>41183</v>
      </c>
      <c r="E69" s="14" t="s">
        <v>676</v>
      </c>
      <c r="F69" s="26">
        <v>20130378</v>
      </c>
      <c r="G69" s="21">
        <v>41502</v>
      </c>
      <c r="H69" s="17" t="s">
        <v>1532</v>
      </c>
      <c r="I69" s="18" t="s">
        <v>687</v>
      </c>
      <c r="J69" s="16" t="s">
        <v>688</v>
      </c>
      <c r="K69" s="29">
        <v>276192</v>
      </c>
    </row>
    <row r="70" spans="1:11" s="22" customFormat="1" ht="30">
      <c r="A70" s="9" t="s">
        <v>663</v>
      </c>
      <c r="B70" s="9" t="s">
        <v>1873</v>
      </c>
      <c r="C70" s="15" t="s">
        <v>684</v>
      </c>
      <c r="D70" s="30">
        <v>41183</v>
      </c>
      <c r="E70" s="14" t="s">
        <v>676</v>
      </c>
      <c r="F70" s="26">
        <v>20130391</v>
      </c>
      <c r="G70" s="21">
        <v>41513</v>
      </c>
      <c r="H70" s="17" t="s">
        <v>1532</v>
      </c>
      <c r="I70" s="18" t="s">
        <v>687</v>
      </c>
      <c r="J70" s="16" t="s">
        <v>688</v>
      </c>
      <c r="K70" s="29">
        <v>277090</v>
      </c>
    </row>
    <row r="71" spans="1:11" s="22" customFormat="1" ht="30">
      <c r="A71" s="9" t="s">
        <v>663</v>
      </c>
      <c r="B71" s="9" t="s">
        <v>1873</v>
      </c>
      <c r="C71" s="15" t="s">
        <v>684</v>
      </c>
      <c r="D71" s="30">
        <v>41183</v>
      </c>
      <c r="E71" s="14" t="s">
        <v>676</v>
      </c>
      <c r="F71" s="26">
        <v>20130392</v>
      </c>
      <c r="G71" s="21">
        <v>41513</v>
      </c>
      <c r="H71" s="17" t="s">
        <v>1532</v>
      </c>
      <c r="I71" s="18" t="s">
        <v>689</v>
      </c>
      <c r="J71" s="16" t="s">
        <v>690</v>
      </c>
      <c r="K71" s="29">
        <v>277090</v>
      </c>
    </row>
    <row r="72" spans="1:11" s="22" customFormat="1" ht="30">
      <c r="A72" s="9" t="s">
        <v>663</v>
      </c>
      <c r="B72" s="9" t="s">
        <v>1873</v>
      </c>
      <c r="C72" s="15" t="s">
        <v>684</v>
      </c>
      <c r="D72" s="30">
        <v>41183</v>
      </c>
      <c r="E72" s="14" t="s">
        <v>676</v>
      </c>
      <c r="F72" s="26">
        <v>20130403</v>
      </c>
      <c r="G72" s="21">
        <v>41516</v>
      </c>
      <c r="H72" s="17" t="s">
        <v>1532</v>
      </c>
      <c r="I72" s="18" t="s">
        <v>689</v>
      </c>
      <c r="J72" s="16" t="s">
        <v>690</v>
      </c>
      <c r="K72" s="29">
        <v>264438</v>
      </c>
    </row>
    <row r="73" spans="1:11" s="22" customFormat="1" ht="15">
      <c r="A73" s="9" t="s">
        <v>663</v>
      </c>
      <c r="B73" s="9" t="s">
        <v>1877</v>
      </c>
      <c r="C73" s="15" t="s">
        <v>664</v>
      </c>
      <c r="D73" s="30" t="s">
        <v>664</v>
      </c>
      <c r="E73" s="14" t="s">
        <v>691</v>
      </c>
      <c r="F73" s="26">
        <v>3011052</v>
      </c>
      <c r="G73" s="21">
        <v>41514</v>
      </c>
      <c r="H73" s="17" t="s">
        <v>692</v>
      </c>
      <c r="I73" s="18" t="s">
        <v>693</v>
      </c>
      <c r="J73" s="16" t="s">
        <v>694</v>
      </c>
      <c r="K73" s="29">
        <v>1375542</v>
      </c>
    </row>
    <row r="74" spans="1:11" s="22" customFormat="1" ht="15">
      <c r="A74" s="9" t="s">
        <v>663</v>
      </c>
      <c r="B74" s="9" t="s">
        <v>1877</v>
      </c>
      <c r="C74" s="15" t="s">
        <v>664</v>
      </c>
      <c r="D74" s="30" t="s">
        <v>664</v>
      </c>
      <c r="E74" s="14" t="s">
        <v>695</v>
      </c>
      <c r="F74" s="26">
        <v>15321889</v>
      </c>
      <c r="G74" s="21">
        <v>41517</v>
      </c>
      <c r="H74" s="17" t="s">
        <v>696</v>
      </c>
      <c r="I74" s="18" t="s">
        <v>697</v>
      </c>
      <c r="J74" s="16" t="s">
        <v>698</v>
      </c>
      <c r="K74" s="29">
        <v>436199</v>
      </c>
    </row>
    <row r="75" spans="1:11" s="22" customFormat="1" ht="45">
      <c r="A75" s="9" t="s">
        <v>699</v>
      </c>
      <c r="B75" s="9" t="s">
        <v>1877</v>
      </c>
      <c r="C75" s="15" t="s">
        <v>664</v>
      </c>
      <c r="D75" s="30" t="s">
        <v>664</v>
      </c>
      <c r="E75" s="14" t="s">
        <v>664</v>
      </c>
      <c r="F75" s="26" t="s">
        <v>664</v>
      </c>
      <c r="G75" s="21">
        <v>41512</v>
      </c>
      <c r="H75" s="17" t="s">
        <v>700</v>
      </c>
      <c r="I75" s="18" t="s">
        <v>701</v>
      </c>
      <c r="J75" s="16" t="s">
        <v>702</v>
      </c>
      <c r="K75" s="29">
        <v>105000</v>
      </c>
    </row>
    <row r="76" spans="1:11" s="22" customFormat="1" ht="45">
      <c r="A76" s="9" t="s">
        <v>699</v>
      </c>
      <c r="B76" s="9" t="s">
        <v>1877</v>
      </c>
      <c r="C76" s="15" t="s">
        <v>664</v>
      </c>
      <c r="D76" s="30" t="s">
        <v>664</v>
      </c>
      <c r="E76" s="14" t="s">
        <v>664</v>
      </c>
      <c r="F76" s="26" t="s">
        <v>664</v>
      </c>
      <c r="G76" s="21">
        <v>41512</v>
      </c>
      <c r="H76" s="17" t="s">
        <v>703</v>
      </c>
      <c r="I76" s="18" t="s">
        <v>704</v>
      </c>
      <c r="J76" s="16" t="s">
        <v>702</v>
      </c>
      <c r="K76" s="29">
        <v>64700</v>
      </c>
    </row>
    <row r="77" spans="1:11" s="22" customFormat="1" ht="45">
      <c r="A77" s="9" t="s">
        <v>699</v>
      </c>
      <c r="B77" s="9" t="s">
        <v>1877</v>
      </c>
      <c r="C77" s="15" t="s">
        <v>664</v>
      </c>
      <c r="D77" s="30" t="s">
        <v>664</v>
      </c>
      <c r="E77" s="14" t="s">
        <v>664</v>
      </c>
      <c r="F77" s="26" t="s">
        <v>664</v>
      </c>
      <c r="G77" s="21">
        <v>41515</v>
      </c>
      <c r="H77" s="17" t="s">
        <v>705</v>
      </c>
      <c r="I77" s="18" t="s">
        <v>704</v>
      </c>
      <c r="J77" s="16" t="s">
        <v>702</v>
      </c>
      <c r="K77" s="29">
        <v>154700</v>
      </c>
    </row>
    <row r="78" spans="1:11" s="22" customFormat="1" ht="45">
      <c r="A78" s="9" t="s">
        <v>699</v>
      </c>
      <c r="B78" s="9" t="s">
        <v>1877</v>
      </c>
      <c r="C78" s="15" t="s">
        <v>664</v>
      </c>
      <c r="D78" s="30" t="s">
        <v>664</v>
      </c>
      <c r="E78" s="14" t="s">
        <v>664</v>
      </c>
      <c r="F78" s="26" t="s">
        <v>664</v>
      </c>
      <c r="G78" s="21">
        <v>41515</v>
      </c>
      <c r="H78" s="17" t="s">
        <v>706</v>
      </c>
      <c r="I78" s="18" t="s">
        <v>704</v>
      </c>
      <c r="J78" s="16" t="s">
        <v>702</v>
      </c>
      <c r="K78" s="29">
        <v>546900</v>
      </c>
    </row>
    <row r="79" spans="1:11" s="22" customFormat="1" ht="45">
      <c r="A79" s="9" t="s">
        <v>699</v>
      </c>
      <c r="B79" s="9" t="s">
        <v>1877</v>
      </c>
      <c r="C79" s="15" t="s">
        <v>664</v>
      </c>
      <c r="D79" s="30" t="s">
        <v>664</v>
      </c>
      <c r="E79" s="14" t="s">
        <v>664</v>
      </c>
      <c r="F79" s="26" t="s">
        <v>664</v>
      </c>
      <c r="G79" s="21">
        <v>41515</v>
      </c>
      <c r="H79" s="17" t="s">
        <v>707</v>
      </c>
      <c r="I79" s="18" t="s">
        <v>704</v>
      </c>
      <c r="J79" s="16" t="s">
        <v>702</v>
      </c>
      <c r="K79" s="29">
        <v>244100</v>
      </c>
    </row>
    <row r="80" spans="1:11" s="22" customFormat="1" ht="45">
      <c r="A80" s="9" t="s">
        <v>699</v>
      </c>
      <c r="B80" s="9" t="s">
        <v>1877</v>
      </c>
      <c r="C80" s="15" t="s">
        <v>664</v>
      </c>
      <c r="D80" s="30" t="s">
        <v>664</v>
      </c>
      <c r="E80" s="14" t="s">
        <v>664</v>
      </c>
      <c r="F80" s="26" t="s">
        <v>664</v>
      </c>
      <c r="G80" s="21">
        <v>41515</v>
      </c>
      <c r="H80" s="17" t="s">
        <v>708</v>
      </c>
      <c r="I80" s="18" t="s">
        <v>704</v>
      </c>
      <c r="J80" s="16" t="s">
        <v>702</v>
      </c>
      <c r="K80" s="29">
        <v>689900</v>
      </c>
    </row>
    <row r="81" spans="1:11" s="22" customFormat="1" ht="45">
      <c r="A81" s="9" t="s">
        <v>699</v>
      </c>
      <c r="B81" s="9" t="s">
        <v>1877</v>
      </c>
      <c r="C81" s="15" t="s">
        <v>664</v>
      </c>
      <c r="D81" s="30" t="s">
        <v>664</v>
      </c>
      <c r="E81" s="14" t="s">
        <v>664</v>
      </c>
      <c r="F81" s="26" t="s">
        <v>664</v>
      </c>
      <c r="G81" s="21">
        <v>41512</v>
      </c>
      <c r="H81" s="17" t="s">
        <v>709</v>
      </c>
      <c r="I81" s="18" t="s">
        <v>704</v>
      </c>
      <c r="J81" s="16" t="s">
        <v>702</v>
      </c>
      <c r="K81" s="29">
        <v>127600</v>
      </c>
    </row>
    <row r="82" spans="1:11" s="22" customFormat="1" ht="45">
      <c r="A82" s="9" t="s">
        <v>699</v>
      </c>
      <c r="B82" s="9" t="s">
        <v>1877</v>
      </c>
      <c r="C82" s="15" t="s">
        <v>664</v>
      </c>
      <c r="D82" s="30" t="s">
        <v>664</v>
      </c>
      <c r="E82" s="14" t="s">
        <v>664</v>
      </c>
      <c r="F82" s="26" t="s">
        <v>664</v>
      </c>
      <c r="G82" s="21">
        <v>41498</v>
      </c>
      <c r="H82" s="17" t="s">
        <v>710</v>
      </c>
      <c r="I82" s="18" t="s">
        <v>711</v>
      </c>
      <c r="J82" s="16" t="s">
        <v>712</v>
      </c>
      <c r="K82" s="29">
        <v>72907</v>
      </c>
    </row>
    <row r="83" spans="1:11" s="22" customFormat="1" ht="45">
      <c r="A83" s="9" t="s">
        <v>699</v>
      </c>
      <c r="B83" s="9" t="s">
        <v>1877</v>
      </c>
      <c r="C83" s="15" t="s">
        <v>664</v>
      </c>
      <c r="D83" s="30" t="s">
        <v>664</v>
      </c>
      <c r="E83" s="14" t="s">
        <v>664</v>
      </c>
      <c r="F83" s="26" t="s">
        <v>664</v>
      </c>
      <c r="G83" s="21">
        <v>41502</v>
      </c>
      <c r="H83" s="17" t="s">
        <v>713</v>
      </c>
      <c r="I83" s="18" t="s">
        <v>714</v>
      </c>
      <c r="J83" s="16" t="s">
        <v>715</v>
      </c>
      <c r="K83" s="29">
        <v>17209</v>
      </c>
    </row>
    <row r="84" spans="1:11" s="22" customFormat="1" ht="45">
      <c r="A84" s="9" t="s">
        <v>699</v>
      </c>
      <c r="B84" s="9" t="s">
        <v>1877</v>
      </c>
      <c r="C84" s="15" t="s">
        <v>664</v>
      </c>
      <c r="D84" s="30" t="s">
        <v>664</v>
      </c>
      <c r="E84" s="14" t="s">
        <v>664</v>
      </c>
      <c r="F84" s="26" t="s">
        <v>664</v>
      </c>
      <c r="G84" s="21">
        <v>41502</v>
      </c>
      <c r="H84" s="17" t="s">
        <v>716</v>
      </c>
      <c r="I84" s="18" t="s">
        <v>714</v>
      </c>
      <c r="J84" s="16" t="s">
        <v>715</v>
      </c>
      <c r="K84" s="29">
        <v>11160</v>
      </c>
    </row>
    <row r="85" spans="1:11" s="22" customFormat="1" ht="45">
      <c r="A85" s="9" t="s">
        <v>699</v>
      </c>
      <c r="B85" s="9" t="s">
        <v>1877</v>
      </c>
      <c r="C85" s="15" t="s">
        <v>664</v>
      </c>
      <c r="D85" s="30" t="s">
        <v>664</v>
      </c>
      <c r="E85" s="14" t="s">
        <v>664</v>
      </c>
      <c r="F85" s="26" t="s">
        <v>664</v>
      </c>
      <c r="G85" s="21">
        <v>41502</v>
      </c>
      <c r="H85" s="17" t="s">
        <v>717</v>
      </c>
      <c r="I85" s="18" t="s">
        <v>714</v>
      </c>
      <c r="J85" s="16" t="s">
        <v>715</v>
      </c>
      <c r="K85" s="29">
        <v>34170</v>
      </c>
    </row>
    <row r="86" spans="1:11" s="22" customFormat="1" ht="45">
      <c r="A86" s="9" t="s">
        <v>699</v>
      </c>
      <c r="B86" s="9" t="s">
        <v>1877</v>
      </c>
      <c r="C86" s="15" t="s">
        <v>664</v>
      </c>
      <c r="D86" s="30" t="s">
        <v>664</v>
      </c>
      <c r="E86" s="14" t="s">
        <v>664</v>
      </c>
      <c r="F86" s="26" t="s">
        <v>664</v>
      </c>
      <c r="G86" s="21">
        <v>41502</v>
      </c>
      <c r="H86" s="17" t="s">
        <v>718</v>
      </c>
      <c r="I86" s="18" t="s">
        <v>714</v>
      </c>
      <c r="J86" s="16" t="s">
        <v>715</v>
      </c>
      <c r="K86" s="29">
        <v>25030</v>
      </c>
    </row>
    <row r="87" spans="1:11" s="22" customFormat="1" ht="45">
      <c r="A87" s="9" t="s">
        <v>699</v>
      </c>
      <c r="B87" s="9" t="s">
        <v>1877</v>
      </c>
      <c r="C87" s="15" t="s">
        <v>664</v>
      </c>
      <c r="D87" s="30" t="s">
        <v>664</v>
      </c>
      <c r="E87" s="14" t="s">
        <v>664</v>
      </c>
      <c r="F87" s="26" t="s">
        <v>664</v>
      </c>
      <c r="G87" s="21">
        <v>41498</v>
      </c>
      <c r="H87" s="17" t="s">
        <v>719</v>
      </c>
      <c r="I87" s="18" t="s">
        <v>714</v>
      </c>
      <c r="J87" s="16" t="s">
        <v>715</v>
      </c>
      <c r="K87" s="29">
        <v>22756</v>
      </c>
    </row>
    <row r="88" spans="1:11" s="22" customFormat="1" ht="30">
      <c r="A88" s="9" t="s">
        <v>699</v>
      </c>
      <c r="B88" s="9" t="s">
        <v>720</v>
      </c>
      <c r="C88" s="15" t="s">
        <v>664</v>
      </c>
      <c r="D88" s="30" t="s">
        <v>664</v>
      </c>
      <c r="E88" s="14" t="s">
        <v>665</v>
      </c>
      <c r="F88" s="26">
        <v>20130104</v>
      </c>
      <c r="G88" s="21">
        <v>41514</v>
      </c>
      <c r="H88" s="17" t="s">
        <v>721</v>
      </c>
      <c r="I88" s="18" t="s">
        <v>722</v>
      </c>
      <c r="J88" s="16" t="s">
        <v>723</v>
      </c>
      <c r="K88" s="29">
        <v>2000000</v>
      </c>
    </row>
    <row r="89" spans="1:11" s="22" customFormat="1" ht="45">
      <c r="A89" s="9" t="s">
        <v>699</v>
      </c>
      <c r="B89" s="9" t="s">
        <v>720</v>
      </c>
      <c r="C89" s="15" t="s">
        <v>664</v>
      </c>
      <c r="D89" s="30" t="s">
        <v>664</v>
      </c>
      <c r="E89" s="14" t="s">
        <v>724</v>
      </c>
      <c r="F89" s="26">
        <v>20130088</v>
      </c>
      <c r="G89" s="21">
        <v>41515</v>
      </c>
      <c r="H89" s="17" t="s">
        <v>725</v>
      </c>
      <c r="I89" s="18" t="s">
        <v>726</v>
      </c>
      <c r="J89" s="16" t="s">
        <v>727</v>
      </c>
      <c r="K89" s="29">
        <v>251135</v>
      </c>
    </row>
    <row r="90" spans="1:11" s="22" customFormat="1" ht="45">
      <c r="A90" s="9" t="s">
        <v>699</v>
      </c>
      <c r="B90" s="9" t="s">
        <v>720</v>
      </c>
      <c r="C90" s="15" t="s">
        <v>664</v>
      </c>
      <c r="D90" s="30" t="s">
        <v>664</v>
      </c>
      <c r="E90" s="14" t="s">
        <v>724</v>
      </c>
      <c r="F90" s="26">
        <v>20130089</v>
      </c>
      <c r="G90" s="21">
        <v>41515</v>
      </c>
      <c r="H90" s="17" t="s">
        <v>728</v>
      </c>
      <c r="I90" s="18" t="s">
        <v>726</v>
      </c>
      <c r="J90" s="16" t="s">
        <v>727</v>
      </c>
      <c r="K90" s="29">
        <v>271271</v>
      </c>
    </row>
    <row r="91" spans="1:11" s="22" customFormat="1" ht="45">
      <c r="A91" s="9" t="s">
        <v>699</v>
      </c>
      <c r="B91" s="9" t="s">
        <v>720</v>
      </c>
      <c r="C91" s="15" t="s">
        <v>664</v>
      </c>
      <c r="D91" s="30" t="s">
        <v>664</v>
      </c>
      <c r="E91" s="14" t="s">
        <v>724</v>
      </c>
      <c r="F91" s="26">
        <v>20130090</v>
      </c>
      <c r="G91" s="21">
        <v>41515</v>
      </c>
      <c r="H91" s="17" t="s">
        <v>729</v>
      </c>
      <c r="I91" s="18" t="s">
        <v>726</v>
      </c>
      <c r="J91" s="16" t="s">
        <v>727</v>
      </c>
      <c r="K91" s="29">
        <v>669371</v>
      </c>
    </row>
    <row r="92" spans="1:11" s="22" customFormat="1" ht="45">
      <c r="A92" s="9" t="s">
        <v>699</v>
      </c>
      <c r="B92" s="9" t="s">
        <v>720</v>
      </c>
      <c r="C92" s="15" t="s">
        <v>664</v>
      </c>
      <c r="D92" s="30" t="s">
        <v>664</v>
      </c>
      <c r="E92" s="14" t="s">
        <v>724</v>
      </c>
      <c r="F92" s="26">
        <v>20130091</v>
      </c>
      <c r="G92" s="21">
        <v>41515</v>
      </c>
      <c r="H92" s="17" t="s">
        <v>730</v>
      </c>
      <c r="I92" s="18" t="s">
        <v>726</v>
      </c>
      <c r="J92" s="16" t="s">
        <v>727</v>
      </c>
      <c r="K92" s="29">
        <v>233271</v>
      </c>
    </row>
    <row r="93" spans="1:11" s="22" customFormat="1" ht="45">
      <c r="A93" s="9" t="s">
        <v>699</v>
      </c>
      <c r="B93" s="9" t="s">
        <v>720</v>
      </c>
      <c r="C93" s="15" t="s">
        <v>664</v>
      </c>
      <c r="D93" s="30" t="s">
        <v>664</v>
      </c>
      <c r="E93" s="14" t="s">
        <v>724</v>
      </c>
      <c r="F93" s="26">
        <v>20130092</v>
      </c>
      <c r="G93" s="21">
        <v>41515</v>
      </c>
      <c r="H93" s="17" t="s">
        <v>731</v>
      </c>
      <c r="I93" s="18" t="s">
        <v>726</v>
      </c>
      <c r="J93" s="16" t="s">
        <v>727</v>
      </c>
      <c r="K93" s="29">
        <v>227635</v>
      </c>
    </row>
    <row r="94" spans="1:11" s="22" customFormat="1" ht="60">
      <c r="A94" s="9" t="s">
        <v>699</v>
      </c>
      <c r="B94" s="9" t="s">
        <v>720</v>
      </c>
      <c r="C94" s="15" t="s">
        <v>664</v>
      </c>
      <c r="D94" s="30" t="s">
        <v>664</v>
      </c>
      <c r="E94" s="14" t="s">
        <v>724</v>
      </c>
      <c r="F94" s="26">
        <v>20130093</v>
      </c>
      <c r="G94" s="21">
        <v>41515</v>
      </c>
      <c r="H94" s="17" t="s">
        <v>732</v>
      </c>
      <c r="I94" s="18" t="s">
        <v>726</v>
      </c>
      <c r="J94" s="16" t="s">
        <v>727</v>
      </c>
      <c r="K94" s="29">
        <v>372571</v>
      </c>
    </row>
    <row r="95" spans="1:11" s="22" customFormat="1" ht="60">
      <c r="A95" s="9" t="s">
        <v>699</v>
      </c>
      <c r="B95" s="9" t="s">
        <v>720</v>
      </c>
      <c r="C95" s="15" t="s">
        <v>664</v>
      </c>
      <c r="D95" s="30" t="s">
        <v>664</v>
      </c>
      <c r="E95" s="14" t="s">
        <v>724</v>
      </c>
      <c r="F95" s="26">
        <v>20130095</v>
      </c>
      <c r="G95" s="21">
        <v>41515</v>
      </c>
      <c r="H95" s="17" t="s">
        <v>733</v>
      </c>
      <c r="I95" s="18" t="s">
        <v>726</v>
      </c>
      <c r="J95" s="16" t="s">
        <v>727</v>
      </c>
      <c r="K95" s="29">
        <v>106135</v>
      </c>
    </row>
    <row r="96" spans="1:11" s="22" customFormat="1" ht="45">
      <c r="A96" s="9" t="s">
        <v>699</v>
      </c>
      <c r="B96" s="9" t="s">
        <v>720</v>
      </c>
      <c r="C96" s="15" t="s">
        <v>664</v>
      </c>
      <c r="D96" s="30" t="s">
        <v>664</v>
      </c>
      <c r="E96" s="14" t="s">
        <v>724</v>
      </c>
      <c r="F96" s="26">
        <v>20130096</v>
      </c>
      <c r="G96" s="21">
        <v>41515</v>
      </c>
      <c r="H96" s="17" t="s">
        <v>734</v>
      </c>
      <c r="I96" s="18" t="s">
        <v>726</v>
      </c>
      <c r="J96" s="16" t="s">
        <v>727</v>
      </c>
      <c r="K96" s="29">
        <v>246913</v>
      </c>
    </row>
    <row r="97" spans="1:11" s="22" customFormat="1" ht="45">
      <c r="A97" s="9" t="s">
        <v>699</v>
      </c>
      <c r="B97" s="9" t="s">
        <v>720</v>
      </c>
      <c r="C97" s="15" t="s">
        <v>664</v>
      </c>
      <c r="D97" s="30" t="s">
        <v>664</v>
      </c>
      <c r="E97" s="14" t="s">
        <v>724</v>
      </c>
      <c r="F97" s="26">
        <v>20130097</v>
      </c>
      <c r="G97" s="21">
        <v>41515</v>
      </c>
      <c r="H97" s="17" t="s">
        <v>735</v>
      </c>
      <c r="I97" s="18" t="s">
        <v>726</v>
      </c>
      <c r="J97" s="16" t="s">
        <v>727</v>
      </c>
      <c r="K97" s="29">
        <v>142635</v>
      </c>
    </row>
    <row r="98" spans="1:11" s="22" customFormat="1" ht="60">
      <c r="A98" s="9" t="s">
        <v>699</v>
      </c>
      <c r="B98" s="9" t="s">
        <v>720</v>
      </c>
      <c r="C98" s="15" t="s">
        <v>664</v>
      </c>
      <c r="D98" s="30" t="s">
        <v>664</v>
      </c>
      <c r="E98" s="14" t="s">
        <v>724</v>
      </c>
      <c r="F98" s="26">
        <v>20130098</v>
      </c>
      <c r="G98" s="21">
        <v>41515</v>
      </c>
      <c r="H98" s="17" t="s">
        <v>736</v>
      </c>
      <c r="I98" s="18" t="s">
        <v>726</v>
      </c>
      <c r="J98" s="16" t="s">
        <v>727</v>
      </c>
      <c r="K98" s="29">
        <v>267135</v>
      </c>
    </row>
    <row r="99" spans="1:11" s="22" customFormat="1" ht="60">
      <c r="A99" s="9" t="s">
        <v>699</v>
      </c>
      <c r="B99" s="9" t="s">
        <v>720</v>
      </c>
      <c r="C99" s="15" t="s">
        <v>664</v>
      </c>
      <c r="D99" s="30" t="s">
        <v>664</v>
      </c>
      <c r="E99" s="14" t="s">
        <v>724</v>
      </c>
      <c r="F99" s="26">
        <v>20130099</v>
      </c>
      <c r="G99" s="21">
        <v>41515</v>
      </c>
      <c r="H99" s="17" t="s">
        <v>737</v>
      </c>
      <c r="I99" s="18" t="s">
        <v>726</v>
      </c>
      <c r="J99" s="16" t="s">
        <v>727</v>
      </c>
      <c r="K99" s="29">
        <v>453271</v>
      </c>
    </row>
    <row r="100" spans="1:11" s="22" customFormat="1" ht="60">
      <c r="A100" s="9" t="s">
        <v>699</v>
      </c>
      <c r="B100" s="9" t="s">
        <v>720</v>
      </c>
      <c r="C100" s="15" t="s">
        <v>664</v>
      </c>
      <c r="D100" s="30" t="s">
        <v>664</v>
      </c>
      <c r="E100" s="14" t="s">
        <v>724</v>
      </c>
      <c r="F100" s="26">
        <v>20130100</v>
      </c>
      <c r="G100" s="21">
        <v>41515</v>
      </c>
      <c r="H100" s="17" t="s">
        <v>738</v>
      </c>
      <c r="I100" s="18" t="s">
        <v>726</v>
      </c>
      <c r="J100" s="16" t="s">
        <v>727</v>
      </c>
      <c r="K100" s="29">
        <v>324271</v>
      </c>
    </row>
    <row r="101" spans="1:11" s="22" customFormat="1" ht="60">
      <c r="A101" s="9" t="s">
        <v>699</v>
      </c>
      <c r="B101" s="9" t="s">
        <v>720</v>
      </c>
      <c r="C101" s="15" t="s">
        <v>664</v>
      </c>
      <c r="D101" s="30" t="s">
        <v>664</v>
      </c>
      <c r="E101" s="14" t="s">
        <v>724</v>
      </c>
      <c r="F101" s="26">
        <v>20130102</v>
      </c>
      <c r="G101" s="21">
        <v>41515</v>
      </c>
      <c r="H101" s="17" t="s">
        <v>739</v>
      </c>
      <c r="I101" s="18" t="s">
        <v>726</v>
      </c>
      <c r="J101" s="16" t="s">
        <v>727</v>
      </c>
      <c r="K101" s="29">
        <v>518271</v>
      </c>
    </row>
    <row r="102" spans="1:11" s="22" customFormat="1" ht="45">
      <c r="A102" s="9" t="s">
        <v>699</v>
      </c>
      <c r="B102" s="9" t="s">
        <v>720</v>
      </c>
      <c r="C102" s="15" t="s">
        <v>664</v>
      </c>
      <c r="D102" s="30" t="s">
        <v>664</v>
      </c>
      <c r="E102" s="14" t="s">
        <v>724</v>
      </c>
      <c r="F102" s="26">
        <v>20130103</v>
      </c>
      <c r="G102" s="21">
        <v>41515</v>
      </c>
      <c r="H102" s="17" t="s">
        <v>740</v>
      </c>
      <c r="I102" s="18" t="s">
        <v>726</v>
      </c>
      <c r="J102" s="16" t="s">
        <v>727</v>
      </c>
      <c r="K102" s="29">
        <v>386935</v>
      </c>
    </row>
    <row r="103" spans="1:11" s="22" customFormat="1" ht="60">
      <c r="A103" s="9" t="s">
        <v>699</v>
      </c>
      <c r="B103" s="9" t="s">
        <v>1873</v>
      </c>
      <c r="C103" s="15" t="s">
        <v>664</v>
      </c>
      <c r="D103" s="30" t="s">
        <v>664</v>
      </c>
      <c r="E103" s="14" t="s">
        <v>724</v>
      </c>
      <c r="F103" s="26">
        <v>20130094</v>
      </c>
      <c r="G103" s="21">
        <v>41516</v>
      </c>
      <c r="H103" s="17" t="s">
        <v>741</v>
      </c>
      <c r="I103" s="18" t="s">
        <v>742</v>
      </c>
      <c r="J103" s="16" t="s">
        <v>743</v>
      </c>
      <c r="K103" s="29">
        <v>615076</v>
      </c>
    </row>
    <row r="104" spans="1:11" s="22" customFormat="1" ht="45">
      <c r="A104" s="9" t="s">
        <v>699</v>
      </c>
      <c r="B104" s="9" t="s">
        <v>720</v>
      </c>
      <c r="C104" s="15" t="s">
        <v>664</v>
      </c>
      <c r="D104" s="30" t="s">
        <v>664</v>
      </c>
      <c r="E104" s="14" t="s">
        <v>665</v>
      </c>
      <c r="F104" s="26">
        <v>20130097</v>
      </c>
      <c r="G104" s="21">
        <v>41516</v>
      </c>
      <c r="H104" s="17" t="s">
        <v>744</v>
      </c>
      <c r="I104" s="18" t="s">
        <v>745</v>
      </c>
      <c r="J104" s="16" t="s">
        <v>746</v>
      </c>
      <c r="K104" s="29">
        <v>41650</v>
      </c>
    </row>
    <row r="105" spans="1:11" s="22" customFormat="1" ht="45">
      <c r="A105" s="9" t="s">
        <v>699</v>
      </c>
      <c r="B105" s="9" t="s">
        <v>1875</v>
      </c>
      <c r="C105" s="15" t="s">
        <v>747</v>
      </c>
      <c r="D105" s="30">
        <v>41449</v>
      </c>
      <c r="E105" s="14" t="s">
        <v>664</v>
      </c>
      <c r="F105" s="26" t="s">
        <v>664</v>
      </c>
      <c r="G105" s="21" t="s">
        <v>664</v>
      </c>
      <c r="H105" s="17" t="s">
        <v>748</v>
      </c>
      <c r="I105" s="18" t="s">
        <v>749</v>
      </c>
      <c r="J105" s="16" t="s">
        <v>750</v>
      </c>
      <c r="K105" s="29">
        <v>4978595</v>
      </c>
    </row>
    <row r="106" spans="1:11" s="22" customFormat="1" ht="30">
      <c r="A106" s="9" t="s">
        <v>699</v>
      </c>
      <c r="B106" s="9" t="s">
        <v>1873</v>
      </c>
      <c r="C106" s="15" t="s">
        <v>664</v>
      </c>
      <c r="D106" s="30" t="s">
        <v>664</v>
      </c>
      <c r="E106" s="14" t="s">
        <v>665</v>
      </c>
      <c r="F106" s="26">
        <v>2013094</v>
      </c>
      <c r="G106" s="21">
        <v>41506</v>
      </c>
      <c r="H106" s="17" t="s">
        <v>751</v>
      </c>
      <c r="I106" s="18" t="s">
        <v>752</v>
      </c>
      <c r="J106" s="16" t="s">
        <v>753</v>
      </c>
      <c r="K106" s="29">
        <v>24030</v>
      </c>
    </row>
    <row r="107" spans="1:11" s="22" customFormat="1" ht="30">
      <c r="A107" s="9" t="s">
        <v>699</v>
      </c>
      <c r="B107" s="9" t="s">
        <v>720</v>
      </c>
      <c r="C107" s="15" t="s">
        <v>664</v>
      </c>
      <c r="D107" s="30" t="s">
        <v>664</v>
      </c>
      <c r="E107" s="14" t="s">
        <v>664</v>
      </c>
      <c r="F107" s="26" t="s">
        <v>664</v>
      </c>
      <c r="G107" s="21">
        <v>41487</v>
      </c>
      <c r="H107" s="17" t="s">
        <v>754</v>
      </c>
      <c r="I107" s="18" t="s">
        <v>755</v>
      </c>
      <c r="J107" s="16" t="s">
        <v>756</v>
      </c>
      <c r="K107" s="29">
        <v>22954</v>
      </c>
    </row>
    <row r="108" spans="1:11" s="22" customFormat="1" ht="30">
      <c r="A108" s="9" t="s">
        <v>699</v>
      </c>
      <c r="B108" s="9" t="s">
        <v>720</v>
      </c>
      <c r="C108" s="15" t="s">
        <v>664</v>
      </c>
      <c r="D108" s="30" t="s">
        <v>664</v>
      </c>
      <c r="E108" s="14" t="s">
        <v>664</v>
      </c>
      <c r="F108" s="26" t="s">
        <v>664</v>
      </c>
      <c r="G108" s="21">
        <v>41513</v>
      </c>
      <c r="H108" s="17" t="s">
        <v>757</v>
      </c>
      <c r="I108" s="18" t="s">
        <v>755</v>
      </c>
      <c r="J108" s="16" t="s">
        <v>756</v>
      </c>
      <c r="K108" s="29">
        <v>138099</v>
      </c>
    </row>
    <row r="109" spans="1:11" s="22" customFormat="1" ht="30">
      <c r="A109" s="9" t="s">
        <v>699</v>
      </c>
      <c r="B109" s="9" t="s">
        <v>720</v>
      </c>
      <c r="C109" s="15" t="s">
        <v>664</v>
      </c>
      <c r="D109" s="30" t="s">
        <v>664</v>
      </c>
      <c r="E109" s="14" t="s">
        <v>664</v>
      </c>
      <c r="F109" s="26" t="s">
        <v>664</v>
      </c>
      <c r="G109" s="21">
        <v>41513</v>
      </c>
      <c r="H109" s="17" t="s">
        <v>758</v>
      </c>
      <c r="I109" s="18" t="s">
        <v>755</v>
      </c>
      <c r="J109" s="16" t="s">
        <v>756</v>
      </c>
      <c r="K109" s="29">
        <v>138099</v>
      </c>
    </row>
    <row r="110" spans="1:11" s="22" customFormat="1" ht="30">
      <c r="A110" s="9" t="s">
        <v>699</v>
      </c>
      <c r="B110" s="9" t="s">
        <v>720</v>
      </c>
      <c r="C110" s="15" t="s">
        <v>664</v>
      </c>
      <c r="D110" s="30" t="s">
        <v>664</v>
      </c>
      <c r="E110" s="14" t="s">
        <v>664</v>
      </c>
      <c r="F110" s="26" t="s">
        <v>664</v>
      </c>
      <c r="G110" s="21">
        <v>41516</v>
      </c>
      <c r="H110" s="17" t="s">
        <v>759</v>
      </c>
      <c r="I110" s="18" t="s">
        <v>755</v>
      </c>
      <c r="J110" s="16" t="s">
        <v>756</v>
      </c>
      <c r="K110" s="29">
        <v>138099</v>
      </c>
    </row>
    <row r="111" spans="1:11" s="22" customFormat="1" ht="30">
      <c r="A111" s="9" t="s">
        <v>699</v>
      </c>
      <c r="B111" s="9" t="s">
        <v>720</v>
      </c>
      <c r="C111" s="15" t="s">
        <v>664</v>
      </c>
      <c r="D111" s="30" t="s">
        <v>664</v>
      </c>
      <c r="E111" s="14" t="s">
        <v>664</v>
      </c>
      <c r="F111" s="26" t="s">
        <v>664</v>
      </c>
      <c r="G111" s="21">
        <v>41516</v>
      </c>
      <c r="H111" s="17" t="s">
        <v>759</v>
      </c>
      <c r="I111" s="18" t="s">
        <v>755</v>
      </c>
      <c r="J111" s="16" t="s">
        <v>756</v>
      </c>
      <c r="K111" s="29">
        <v>138099</v>
      </c>
    </row>
    <row r="112" spans="1:11" s="22" customFormat="1" ht="30">
      <c r="A112" s="9" t="s">
        <v>699</v>
      </c>
      <c r="B112" s="9" t="s">
        <v>1873</v>
      </c>
      <c r="C112" s="15" t="s">
        <v>664</v>
      </c>
      <c r="D112" s="30" t="s">
        <v>664</v>
      </c>
      <c r="E112" s="14" t="s">
        <v>665</v>
      </c>
      <c r="F112" s="26">
        <v>20130093</v>
      </c>
      <c r="G112" s="21">
        <v>41506</v>
      </c>
      <c r="H112" s="17" t="s">
        <v>760</v>
      </c>
      <c r="I112" s="18" t="s">
        <v>761</v>
      </c>
      <c r="J112" s="16" t="s">
        <v>762</v>
      </c>
      <c r="K112" s="29">
        <v>49990</v>
      </c>
    </row>
    <row r="113" spans="1:11" s="22" customFormat="1" ht="15">
      <c r="A113" s="9" t="s">
        <v>763</v>
      </c>
      <c r="B113" s="9" t="s">
        <v>1877</v>
      </c>
      <c r="C113" s="15" t="s">
        <v>664</v>
      </c>
      <c r="D113" s="30" t="s">
        <v>664</v>
      </c>
      <c r="E113" s="14" t="s">
        <v>764</v>
      </c>
      <c r="F113" s="26">
        <v>205</v>
      </c>
      <c r="G113" s="21">
        <v>41492</v>
      </c>
      <c r="H113" s="17" t="s">
        <v>765</v>
      </c>
      <c r="I113" s="18" t="s">
        <v>711</v>
      </c>
      <c r="J113" s="16" t="s">
        <v>766</v>
      </c>
      <c r="K113" s="29">
        <v>1905227</v>
      </c>
    </row>
    <row r="114" spans="1:11" s="22" customFormat="1" ht="15">
      <c r="A114" s="9" t="s">
        <v>763</v>
      </c>
      <c r="B114" s="9" t="s">
        <v>1877</v>
      </c>
      <c r="C114" s="15" t="s">
        <v>664</v>
      </c>
      <c r="D114" s="30" t="s">
        <v>664</v>
      </c>
      <c r="E114" s="14" t="s">
        <v>764</v>
      </c>
      <c r="F114" s="26">
        <v>206</v>
      </c>
      <c r="G114" s="21">
        <v>41492</v>
      </c>
      <c r="H114" s="17" t="s">
        <v>767</v>
      </c>
      <c r="I114" s="18" t="s">
        <v>711</v>
      </c>
      <c r="J114" s="16" t="s">
        <v>766</v>
      </c>
      <c r="K114" s="29">
        <v>2403870</v>
      </c>
    </row>
    <row r="115" spans="1:11" s="22" customFormat="1" ht="30">
      <c r="A115" s="9" t="s">
        <v>763</v>
      </c>
      <c r="B115" s="9" t="s">
        <v>1877</v>
      </c>
      <c r="C115" s="15" t="s">
        <v>664</v>
      </c>
      <c r="D115" s="30" t="s">
        <v>664</v>
      </c>
      <c r="E115" s="14" t="s">
        <v>764</v>
      </c>
      <c r="F115" s="26">
        <v>207</v>
      </c>
      <c r="G115" s="21">
        <v>41492</v>
      </c>
      <c r="H115" s="17" t="s">
        <v>768</v>
      </c>
      <c r="I115" s="18" t="s">
        <v>769</v>
      </c>
      <c r="J115" s="16" t="s">
        <v>770</v>
      </c>
      <c r="K115" s="29">
        <v>827800</v>
      </c>
    </row>
    <row r="116" spans="1:11" s="22" customFormat="1" ht="30">
      <c r="A116" s="9" t="s">
        <v>763</v>
      </c>
      <c r="B116" s="9" t="s">
        <v>1877</v>
      </c>
      <c r="C116" s="15" t="s">
        <v>664</v>
      </c>
      <c r="D116" s="30" t="s">
        <v>664</v>
      </c>
      <c r="E116" s="14" t="s">
        <v>764</v>
      </c>
      <c r="F116" s="26">
        <v>208</v>
      </c>
      <c r="G116" s="21">
        <v>41492</v>
      </c>
      <c r="H116" s="17" t="s">
        <v>771</v>
      </c>
      <c r="I116" s="18" t="s">
        <v>769</v>
      </c>
      <c r="J116" s="16" t="s">
        <v>770</v>
      </c>
      <c r="K116" s="29">
        <v>557500</v>
      </c>
    </row>
    <row r="117" spans="1:11" s="22" customFormat="1" ht="30">
      <c r="A117" s="9" t="s">
        <v>763</v>
      </c>
      <c r="B117" s="9" t="s">
        <v>1877</v>
      </c>
      <c r="C117" s="15" t="s">
        <v>664</v>
      </c>
      <c r="D117" s="30" t="s">
        <v>664</v>
      </c>
      <c r="E117" s="14" t="s">
        <v>764</v>
      </c>
      <c r="F117" s="26">
        <v>209</v>
      </c>
      <c r="G117" s="21">
        <v>41492</v>
      </c>
      <c r="H117" s="17" t="s">
        <v>772</v>
      </c>
      <c r="I117" s="18" t="s">
        <v>769</v>
      </c>
      <c r="J117" s="16" t="s">
        <v>770</v>
      </c>
      <c r="K117" s="29">
        <v>630500</v>
      </c>
    </row>
    <row r="118" spans="1:11" s="22" customFormat="1" ht="30">
      <c r="A118" s="9" t="s">
        <v>763</v>
      </c>
      <c r="B118" s="9" t="s">
        <v>1877</v>
      </c>
      <c r="C118" s="15" t="s">
        <v>664</v>
      </c>
      <c r="D118" s="30" t="s">
        <v>664</v>
      </c>
      <c r="E118" s="14" t="s">
        <v>764</v>
      </c>
      <c r="F118" s="26">
        <v>210</v>
      </c>
      <c r="G118" s="21">
        <v>41492</v>
      </c>
      <c r="H118" s="17" t="s">
        <v>773</v>
      </c>
      <c r="I118" s="18" t="s">
        <v>769</v>
      </c>
      <c r="J118" s="16" t="s">
        <v>770</v>
      </c>
      <c r="K118" s="29">
        <v>467200</v>
      </c>
    </row>
    <row r="119" spans="1:11" s="22" customFormat="1" ht="30">
      <c r="A119" s="9" t="s">
        <v>763</v>
      </c>
      <c r="B119" s="9" t="s">
        <v>1877</v>
      </c>
      <c r="C119" s="15" t="s">
        <v>664</v>
      </c>
      <c r="D119" s="30" t="s">
        <v>664</v>
      </c>
      <c r="E119" s="14" t="s">
        <v>764</v>
      </c>
      <c r="F119" s="26">
        <v>211</v>
      </c>
      <c r="G119" s="21">
        <v>41492</v>
      </c>
      <c r="H119" s="17" t="s">
        <v>774</v>
      </c>
      <c r="I119" s="18" t="s">
        <v>769</v>
      </c>
      <c r="J119" s="16" t="s">
        <v>770</v>
      </c>
      <c r="K119" s="29">
        <v>239700</v>
      </c>
    </row>
    <row r="120" spans="1:11" s="22" customFormat="1" ht="30">
      <c r="A120" s="9" t="s">
        <v>763</v>
      </c>
      <c r="B120" s="9" t="s">
        <v>1877</v>
      </c>
      <c r="C120" s="15" t="s">
        <v>664</v>
      </c>
      <c r="D120" s="30" t="s">
        <v>664</v>
      </c>
      <c r="E120" s="14" t="s">
        <v>764</v>
      </c>
      <c r="F120" s="26">
        <v>212</v>
      </c>
      <c r="G120" s="21">
        <v>41492</v>
      </c>
      <c r="H120" s="17" t="s">
        <v>775</v>
      </c>
      <c r="I120" s="18" t="s">
        <v>769</v>
      </c>
      <c r="J120" s="16" t="s">
        <v>770</v>
      </c>
      <c r="K120" s="29">
        <v>165600</v>
      </c>
    </row>
    <row r="121" spans="1:11" s="22" customFormat="1" ht="30">
      <c r="A121" s="9" t="s">
        <v>763</v>
      </c>
      <c r="B121" s="9" t="s">
        <v>1877</v>
      </c>
      <c r="C121" s="15" t="s">
        <v>664</v>
      </c>
      <c r="D121" s="30" t="s">
        <v>664</v>
      </c>
      <c r="E121" s="14" t="s">
        <v>764</v>
      </c>
      <c r="F121" s="26">
        <v>213</v>
      </c>
      <c r="G121" s="21">
        <v>41492</v>
      </c>
      <c r="H121" s="17" t="s">
        <v>776</v>
      </c>
      <c r="I121" s="18" t="s">
        <v>769</v>
      </c>
      <c r="J121" s="16" t="s">
        <v>770</v>
      </c>
      <c r="K121" s="29">
        <v>87100</v>
      </c>
    </row>
    <row r="122" spans="1:11" s="22" customFormat="1" ht="30">
      <c r="A122" s="9" t="s">
        <v>763</v>
      </c>
      <c r="B122" s="9" t="s">
        <v>1877</v>
      </c>
      <c r="C122" s="15" t="s">
        <v>664</v>
      </c>
      <c r="D122" s="30" t="s">
        <v>664</v>
      </c>
      <c r="E122" s="14" t="s">
        <v>764</v>
      </c>
      <c r="F122" s="26">
        <v>214</v>
      </c>
      <c r="G122" s="21">
        <v>41492</v>
      </c>
      <c r="H122" s="17" t="s">
        <v>777</v>
      </c>
      <c r="I122" s="18" t="s">
        <v>769</v>
      </c>
      <c r="J122" s="16" t="s">
        <v>770</v>
      </c>
      <c r="K122" s="29">
        <v>204400</v>
      </c>
    </row>
    <row r="123" spans="1:11" s="22" customFormat="1" ht="30">
      <c r="A123" s="9" t="s">
        <v>763</v>
      </c>
      <c r="B123" s="9" t="s">
        <v>1877</v>
      </c>
      <c r="C123" s="15" t="s">
        <v>664</v>
      </c>
      <c r="D123" s="30" t="s">
        <v>664</v>
      </c>
      <c r="E123" s="14" t="s">
        <v>764</v>
      </c>
      <c r="F123" s="26">
        <v>215</v>
      </c>
      <c r="G123" s="21">
        <v>41493</v>
      </c>
      <c r="H123" s="17" t="s">
        <v>778</v>
      </c>
      <c r="I123" s="18" t="s">
        <v>769</v>
      </c>
      <c r="J123" s="16" t="s">
        <v>770</v>
      </c>
      <c r="K123" s="29">
        <v>90100</v>
      </c>
    </row>
    <row r="124" spans="1:11" s="22" customFormat="1" ht="30">
      <c r="A124" s="9" t="s">
        <v>763</v>
      </c>
      <c r="B124" s="9" t="s">
        <v>1877</v>
      </c>
      <c r="C124" s="15" t="s">
        <v>664</v>
      </c>
      <c r="D124" s="30" t="s">
        <v>664</v>
      </c>
      <c r="E124" s="14" t="s">
        <v>764</v>
      </c>
      <c r="F124" s="26">
        <v>216</v>
      </c>
      <c r="G124" s="21">
        <v>41499</v>
      </c>
      <c r="H124" s="17" t="s">
        <v>779</v>
      </c>
      <c r="I124" s="18" t="s">
        <v>780</v>
      </c>
      <c r="J124" s="16" t="s">
        <v>781</v>
      </c>
      <c r="K124" s="29">
        <v>5590</v>
      </c>
    </row>
    <row r="125" spans="1:11" s="22" customFormat="1" ht="30">
      <c r="A125" s="9" t="s">
        <v>763</v>
      </c>
      <c r="B125" s="9" t="s">
        <v>1877</v>
      </c>
      <c r="C125" s="15" t="s">
        <v>664</v>
      </c>
      <c r="D125" s="30" t="s">
        <v>664</v>
      </c>
      <c r="E125" s="14" t="s">
        <v>764</v>
      </c>
      <c r="F125" s="26">
        <v>217</v>
      </c>
      <c r="G125" s="21">
        <v>41499</v>
      </c>
      <c r="H125" s="17" t="s">
        <v>782</v>
      </c>
      <c r="I125" s="18" t="s">
        <v>780</v>
      </c>
      <c r="J125" s="16" t="s">
        <v>781</v>
      </c>
      <c r="K125" s="29">
        <v>17882</v>
      </c>
    </row>
    <row r="126" spans="1:11" s="22" customFormat="1" ht="30">
      <c r="A126" s="9" t="s">
        <v>763</v>
      </c>
      <c r="B126" s="9" t="s">
        <v>1877</v>
      </c>
      <c r="C126" s="15" t="s">
        <v>664</v>
      </c>
      <c r="D126" s="30" t="s">
        <v>664</v>
      </c>
      <c r="E126" s="14" t="s">
        <v>764</v>
      </c>
      <c r="F126" s="26">
        <v>218</v>
      </c>
      <c r="G126" s="21">
        <v>41499</v>
      </c>
      <c r="H126" s="17" t="s">
        <v>783</v>
      </c>
      <c r="I126" s="18" t="s">
        <v>780</v>
      </c>
      <c r="J126" s="16" t="s">
        <v>781</v>
      </c>
      <c r="K126" s="29">
        <v>103834</v>
      </c>
    </row>
    <row r="127" spans="1:11" s="22" customFormat="1" ht="30">
      <c r="A127" s="9" t="s">
        <v>763</v>
      </c>
      <c r="B127" s="9" t="s">
        <v>1877</v>
      </c>
      <c r="C127" s="15" t="s">
        <v>664</v>
      </c>
      <c r="D127" s="30" t="s">
        <v>664</v>
      </c>
      <c r="E127" s="14" t="s">
        <v>764</v>
      </c>
      <c r="F127" s="26">
        <v>219</v>
      </c>
      <c r="G127" s="21">
        <v>41499</v>
      </c>
      <c r="H127" s="17" t="s">
        <v>784</v>
      </c>
      <c r="I127" s="18" t="s">
        <v>780</v>
      </c>
      <c r="J127" s="16" t="s">
        <v>781</v>
      </c>
      <c r="K127" s="29">
        <v>40381</v>
      </c>
    </row>
    <row r="128" spans="1:11" s="22" customFormat="1" ht="30">
      <c r="A128" s="9" t="s">
        <v>763</v>
      </c>
      <c r="B128" s="9" t="s">
        <v>1877</v>
      </c>
      <c r="C128" s="15" t="s">
        <v>664</v>
      </c>
      <c r="D128" s="30" t="s">
        <v>664</v>
      </c>
      <c r="E128" s="14" t="s">
        <v>764</v>
      </c>
      <c r="F128" s="26">
        <v>220</v>
      </c>
      <c r="G128" s="21">
        <v>41505</v>
      </c>
      <c r="H128" s="17" t="s">
        <v>785</v>
      </c>
      <c r="I128" s="18" t="s">
        <v>780</v>
      </c>
      <c r="J128" s="16" t="s">
        <v>781</v>
      </c>
      <c r="K128" s="29">
        <v>7690</v>
      </c>
    </row>
    <row r="129" spans="1:11" s="22" customFormat="1" ht="30">
      <c r="A129" s="9" t="s">
        <v>763</v>
      </c>
      <c r="B129" s="9" t="s">
        <v>1877</v>
      </c>
      <c r="C129" s="15" t="s">
        <v>664</v>
      </c>
      <c r="D129" s="30" t="s">
        <v>664</v>
      </c>
      <c r="E129" s="14" t="s">
        <v>764</v>
      </c>
      <c r="F129" s="26">
        <v>221</v>
      </c>
      <c r="G129" s="21">
        <v>41505</v>
      </c>
      <c r="H129" s="17" t="s">
        <v>786</v>
      </c>
      <c r="I129" s="18" t="s">
        <v>787</v>
      </c>
      <c r="J129" s="16" t="s">
        <v>712</v>
      </c>
      <c r="K129" s="29">
        <v>50522</v>
      </c>
    </row>
    <row r="130" spans="1:11" s="22" customFormat="1" ht="30">
      <c r="A130" s="9" t="s">
        <v>763</v>
      </c>
      <c r="B130" s="9" t="s">
        <v>1877</v>
      </c>
      <c r="C130" s="15" t="s">
        <v>664</v>
      </c>
      <c r="D130" s="30" t="s">
        <v>664</v>
      </c>
      <c r="E130" s="14" t="s">
        <v>764</v>
      </c>
      <c r="F130" s="26">
        <v>222</v>
      </c>
      <c r="G130" s="21">
        <v>41505</v>
      </c>
      <c r="H130" s="17" t="s">
        <v>788</v>
      </c>
      <c r="I130" s="18" t="s">
        <v>787</v>
      </c>
      <c r="J130" s="16" t="s">
        <v>712</v>
      </c>
      <c r="K130" s="29">
        <v>15866</v>
      </c>
    </row>
    <row r="131" spans="1:11" s="22" customFormat="1" ht="30">
      <c r="A131" s="9" t="s">
        <v>763</v>
      </c>
      <c r="B131" s="9" t="s">
        <v>1877</v>
      </c>
      <c r="C131" s="15" t="s">
        <v>664</v>
      </c>
      <c r="D131" s="30" t="s">
        <v>664</v>
      </c>
      <c r="E131" s="14" t="s">
        <v>764</v>
      </c>
      <c r="F131" s="26">
        <v>223</v>
      </c>
      <c r="G131" s="21">
        <v>41505</v>
      </c>
      <c r="H131" s="17" t="s">
        <v>789</v>
      </c>
      <c r="I131" s="18" t="s">
        <v>787</v>
      </c>
      <c r="J131" s="16" t="s">
        <v>712</v>
      </c>
      <c r="K131" s="29">
        <v>14892</v>
      </c>
    </row>
    <row r="132" spans="1:11" s="22" customFormat="1" ht="30">
      <c r="A132" s="9" t="s">
        <v>763</v>
      </c>
      <c r="B132" s="9" t="s">
        <v>1877</v>
      </c>
      <c r="C132" s="15" t="s">
        <v>664</v>
      </c>
      <c r="D132" s="30" t="s">
        <v>664</v>
      </c>
      <c r="E132" s="14" t="s">
        <v>764</v>
      </c>
      <c r="F132" s="26">
        <v>224</v>
      </c>
      <c r="G132" s="21">
        <v>41505</v>
      </c>
      <c r="H132" s="17" t="s">
        <v>790</v>
      </c>
      <c r="I132" s="18" t="s">
        <v>787</v>
      </c>
      <c r="J132" s="16" t="s">
        <v>712</v>
      </c>
      <c r="K132" s="29">
        <v>18127</v>
      </c>
    </row>
    <row r="133" spans="1:11" s="22" customFormat="1" ht="30">
      <c r="A133" s="9" t="s">
        <v>763</v>
      </c>
      <c r="B133" s="9" t="s">
        <v>1877</v>
      </c>
      <c r="C133" s="15" t="s">
        <v>664</v>
      </c>
      <c r="D133" s="30" t="s">
        <v>664</v>
      </c>
      <c r="E133" s="14" t="s">
        <v>764</v>
      </c>
      <c r="F133" s="26">
        <v>225</v>
      </c>
      <c r="G133" s="21">
        <v>41505</v>
      </c>
      <c r="H133" s="17" t="s">
        <v>791</v>
      </c>
      <c r="I133" s="18" t="s">
        <v>787</v>
      </c>
      <c r="J133" s="16" t="s">
        <v>712</v>
      </c>
      <c r="K133" s="29">
        <v>14695</v>
      </c>
    </row>
    <row r="134" spans="1:11" s="22" customFormat="1" ht="30">
      <c r="A134" s="9" t="s">
        <v>763</v>
      </c>
      <c r="B134" s="9" t="s">
        <v>1877</v>
      </c>
      <c r="C134" s="15" t="s">
        <v>664</v>
      </c>
      <c r="D134" s="30" t="s">
        <v>664</v>
      </c>
      <c r="E134" s="14" t="s">
        <v>764</v>
      </c>
      <c r="F134" s="26">
        <v>226</v>
      </c>
      <c r="G134" s="21">
        <v>41505</v>
      </c>
      <c r="H134" s="17" t="s">
        <v>792</v>
      </c>
      <c r="I134" s="18" t="s">
        <v>787</v>
      </c>
      <c r="J134" s="16" t="s">
        <v>712</v>
      </c>
      <c r="K134" s="29">
        <v>14591</v>
      </c>
    </row>
    <row r="135" spans="1:11" s="22" customFormat="1" ht="30">
      <c r="A135" s="9" t="s">
        <v>763</v>
      </c>
      <c r="B135" s="9" t="s">
        <v>1877</v>
      </c>
      <c r="C135" s="15" t="s">
        <v>664</v>
      </c>
      <c r="D135" s="30" t="s">
        <v>664</v>
      </c>
      <c r="E135" s="14" t="s">
        <v>764</v>
      </c>
      <c r="F135" s="26">
        <v>227</v>
      </c>
      <c r="G135" s="21">
        <v>41505</v>
      </c>
      <c r="H135" s="17" t="s">
        <v>793</v>
      </c>
      <c r="I135" s="18" t="s">
        <v>787</v>
      </c>
      <c r="J135" s="16" t="s">
        <v>712</v>
      </c>
      <c r="K135" s="29">
        <v>14365</v>
      </c>
    </row>
    <row r="136" spans="1:11" s="22" customFormat="1" ht="30">
      <c r="A136" s="9" t="s">
        <v>763</v>
      </c>
      <c r="B136" s="9" t="s">
        <v>1877</v>
      </c>
      <c r="C136" s="15" t="s">
        <v>664</v>
      </c>
      <c r="D136" s="30" t="s">
        <v>664</v>
      </c>
      <c r="E136" s="14" t="s">
        <v>764</v>
      </c>
      <c r="F136" s="26">
        <v>228</v>
      </c>
      <c r="G136" s="21">
        <v>41463</v>
      </c>
      <c r="H136" s="17" t="s">
        <v>794</v>
      </c>
      <c r="I136" s="18" t="s">
        <v>787</v>
      </c>
      <c r="J136" s="16" t="s">
        <v>712</v>
      </c>
      <c r="K136" s="29">
        <v>46532</v>
      </c>
    </row>
    <row r="137" spans="1:11" s="22" customFormat="1" ht="30">
      <c r="A137" s="9" t="s">
        <v>763</v>
      </c>
      <c r="B137" s="9" t="s">
        <v>1877</v>
      </c>
      <c r="C137" s="15" t="s">
        <v>664</v>
      </c>
      <c r="D137" s="30" t="s">
        <v>664</v>
      </c>
      <c r="E137" s="14" t="s">
        <v>764</v>
      </c>
      <c r="F137" s="26">
        <v>229</v>
      </c>
      <c r="G137" s="21">
        <v>41512</v>
      </c>
      <c r="H137" s="17" t="s">
        <v>795</v>
      </c>
      <c r="I137" s="18" t="s">
        <v>780</v>
      </c>
      <c r="J137" s="16" t="s">
        <v>781</v>
      </c>
      <c r="K137" s="29">
        <v>8666</v>
      </c>
    </row>
    <row r="138" spans="1:11" s="22" customFormat="1" ht="30">
      <c r="A138" s="9" t="s">
        <v>763</v>
      </c>
      <c r="B138" s="9" t="s">
        <v>1877</v>
      </c>
      <c r="C138" s="15" t="s">
        <v>664</v>
      </c>
      <c r="D138" s="30" t="s">
        <v>664</v>
      </c>
      <c r="E138" s="14" t="s">
        <v>764</v>
      </c>
      <c r="F138" s="26">
        <v>230</v>
      </c>
      <c r="G138" s="21">
        <v>41512</v>
      </c>
      <c r="H138" s="17" t="s">
        <v>796</v>
      </c>
      <c r="I138" s="18" t="s">
        <v>780</v>
      </c>
      <c r="J138" s="16" t="s">
        <v>781</v>
      </c>
      <c r="K138" s="29">
        <v>10495</v>
      </c>
    </row>
    <row r="139" spans="1:11" s="22" customFormat="1" ht="30">
      <c r="A139" s="9" t="s">
        <v>763</v>
      </c>
      <c r="B139" s="9" t="s">
        <v>1877</v>
      </c>
      <c r="C139" s="15" t="s">
        <v>664</v>
      </c>
      <c r="D139" s="30" t="s">
        <v>664</v>
      </c>
      <c r="E139" s="14" t="s">
        <v>764</v>
      </c>
      <c r="F139" s="26">
        <v>231</v>
      </c>
      <c r="G139" s="21">
        <v>41515</v>
      </c>
      <c r="H139" s="17" t="s">
        <v>797</v>
      </c>
      <c r="I139" s="18" t="s">
        <v>780</v>
      </c>
      <c r="J139" s="16" t="s">
        <v>781</v>
      </c>
      <c r="K139" s="29">
        <v>24746</v>
      </c>
    </row>
    <row r="140" spans="1:11" s="22" customFormat="1" ht="30">
      <c r="A140" s="9" t="s">
        <v>763</v>
      </c>
      <c r="B140" s="9" t="s">
        <v>1873</v>
      </c>
      <c r="C140" s="15" t="s">
        <v>664</v>
      </c>
      <c r="D140" s="30" t="s">
        <v>664</v>
      </c>
      <c r="E140" s="14" t="s">
        <v>798</v>
      </c>
      <c r="F140" s="26">
        <v>20130288</v>
      </c>
      <c r="G140" s="21">
        <v>41488</v>
      </c>
      <c r="H140" s="17" t="s">
        <v>799</v>
      </c>
      <c r="I140" s="18" t="s">
        <v>800</v>
      </c>
      <c r="J140" s="16" t="s">
        <v>801</v>
      </c>
      <c r="K140" s="29">
        <v>354620</v>
      </c>
    </row>
    <row r="141" spans="1:11" s="22" customFormat="1" ht="30">
      <c r="A141" s="9" t="s">
        <v>763</v>
      </c>
      <c r="B141" s="9" t="s">
        <v>1873</v>
      </c>
      <c r="C141" s="15" t="s">
        <v>664</v>
      </c>
      <c r="D141" s="30" t="s">
        <v>664</v>
      </c>
      <c r="E141" s="14" t="s">
        <v>798</v>
      </c>
      <c r="F141" s="26">
        <v>20130289</v>
      </c>
      <c r="G141" s="21">
        <v>41488</v>
      </c>
      <c r="H141" s="17" t="s">
        <v>802</v>
      </c>
      <c r="I141" s="18" t="s">
        <v>803</v>
      </c>
      <c r="J141" s="16" t="s">
        <v>804</v>
      </c>
      <c r="K141" s="29">
        <v>331415</v>
      </c>
    </row>
    <row r="142" spans="1:11" s="22" customFormat="1" ht="30">
      <c r="A142" s="9" t="s">
        <v>763</v>
      </c>
      <c r="B142" s="9" t="s">
        <v>1873</v>
      </c>
      <c r="C142" s="15" t="s">
        <v>664</v>
      </c>
      <c r="D142" s="30" t="s">
        <v>664</v>
      </c>
      <c r="E142" s="14" t="s">
        <v>805</v>
      </c>
      <c r="F142" s="26">
        <v>20130038</v>
      </c>
      <c r="G142" s="21">
        <v>41488</v>
      </c>
      <c r="H142" s="17" t="s">
        <v>806</v>
      </c>
      <c r="I142" s="18" t="s">
        <v>803</v>
      </c>
      <c r="J142" s="16" t="s">
        <v>804</v>
      </c>
      <c r="K142" s="29">
        <v>569068</v>
      </c>
    </row>
    <row r="143" spans="1:11" s="22" customFormat="1" ht="30">
      <c r="A143" s="9" t="s">
        <v>763</v>
      </c>
      <c r="B143" s="9" t="s">
        <v>1877</v>
      </c>
      <c r="C143" s="15" t="s">
        <v>664</v>
      </c>
      <c r="D143" s="30" t="s">
        <v>664</v>
      </c>
      <c r="E143" s="14" t="s">
        <v>798</v>
      </c>
      <c r="F143" s="26">
        <v>20130291</v>
      </c>
      <c r="G143" s="21">
        <v>41493</v>
      </c>
      <c r="H143" s="17" t="s">
        <v>807</v>
      </c>
      <c r="I143" s="18" t="s">
        <v>808</v>
      </c>
      <c r="J143" s="16" t="s">
        <v>1885</v>
      </c>
      <c r="K143" s="29">
        <v>982959</v>
      </c>
    </row>
    <row r="144" spans="1:11" s="22" customFormat="1" ht="45">
      <c r="A144" s="9" t="s">
        <v>763</v>
      </c>
      <c r="B144" s="9" t="s">
        <v>720</v>
      </c>
      <c r="C144" s="15" t="s">
        <v>664</v>
      </c>
      <c r="D144" s="30" t="s">
        <v>664</v>
      </c>
      <c r="E144" s="14" t="s">
        <v>798</v>
      </c>
      <c r="F144" s="26">
        <v>20130292</v>
      </c>
      <c r="G144" s="21">
        <v>41493</v>
      </c>
      <c r="H144" s="17" t="s">
        <v>809</v>
      </c>
      <c r="I144" s="18" t="s">
        <v>679</v>
      </c>
      <c r="J144" s="16" t="s">
        <v>1880</v>
      </c>
      <c r="K144" s="29">
        <v>167080</v>
      </c>
    </row>
    <row r="145" spans="1:11" s="22" customFormat="1" ht="45">
      <c r="A145" s="9" t="s">
        <v>763</v>
      </c>
      <c r="B145" s="9" t="s">
        <v>720</v>
      </c>
      <c r="C145" s="15" t="s">
        <v>664</v>
      </c>
      <c r="D145" s="30" t="s">
        <v>664</v>
      </c>
      <c r="E145" s="14" t="s">
        <v>798</v>
      </c>
      <c r="F145" s="26">
        <v>20130293</v>
      </c>
      <c r="G145" s="21">
        <v>41493</v>
      </c>
      <c r="H145" s="17" t="s">
        <v>810</v>
      </c>
      <c r="I145" s="18" t="s">
        <v>679</v>
      </c>
      <c r="J145" s="16" t="s">
        <v>1880</v>
      </c>
      <c r="K145" s="29">
        <v>264828</v>
      </c>
    </row>
    <row r="146" spans="1:11" s="22" customFormat="1" ht="45">
      <c r="A146" s="9" t="s">
        <v>763</v>
      </c>
      <c r="B146" s="9" t="s">
        <v>720</v>
      </c>
      <c r="C146" s="15" t="s">
        <v>664</v>
      </c>
      <c r="D146" s="30" t="s">
        <v>664</v>
      </c>
      <c r="E146" s="14" t="s">
        <v>798</v>
      </c>
      <c r="F146" s="26">
        <v>20130294</v>
      </c>
      <c r="G146" s="21">
        <v>41493</v>
      </c>
      <c r="H146" s="17" t="s">
        <v>811</v>
      </c>
      <c r="I146" s="18" t="s">
        <v>679</v>
      </c>
      <c r="J146" s="16" t="s">
        <v>1880</v>
      </c>
      <c r="K146" s="29">
        <v>43500</v>
      </c>
    </row>
    <row r="147" spans="1:11" s="22" customFormat="1" ht="45">
      <c r="A147" s="9" t="s">
        <v>763</v>
      </c>
      <c r="B147" s="9" t="s">
        <v>720</v>
      </c>
      <c r="C147" s="15" t="s">
        <v>664</v>
      </c>
      <c r="D147" s="30" t="s">
        <v>664</v>
      </c>
      <c r="E147" s="14" t="s">
        <v>798</v>
      </c>
      <c r="F147" s="26">
        <v>20130295</v>
      </c>
      <c r="G147" s="21">
        <v>41493</v>
      </c>
      <c r="H147" s="17" t="s">
        <v>812</v>
      </c>
      <c r="I147" s="18" t="s">
        <v>679</v>
      </c>
      <c r="J147" s="16" t="s">
        <v>1880</v>
      </c>
      <c r="K147" s="29">
        <v>83540</v>
      </c>
    </row>
    <row r="148" spans="1:11" s="22" customFormat="1" ht="30">
      <c r="A148" s="9" t="s">
        <v>763</v>
      </c>
      <c r="B148" s="9" t="s">
        <v>720</v>
      </c>
      <c r="C148" s="15" t="s">
        <v>664</v>
      </c>
      <c r="D148" s="30" t="s">
        <v>664</v>
      </c>
      <c r="E148" s="14" t="s">
        <v>798</v>
      </c>
      <c r="F148" s="26">
        <v>20130296</v>
      </c>
      <c r="G148" s="21">
        <v>41493</v>
      </c>
      <c r="H148" s="17" t="s">
        <v>813</v>
      </c>
      <c r="I148" s="18" t="s">
        <v>679</v>
      </c>
      <c r="J148" s="16" t="s">
        <v>1880</v>
      </c>
      <c r="K148" s="29">
        <v>23500</v>
      </c>
    </row>
    <row r="149" spans="1:11" s="22" customFormat="1" ht="45">
      <c r="A149" s="9" t="s">
        <v>763</v>
      </c>
      <c r="B149" s="9" t="s">
        <v>720</v>
      </c>
      <c r="C149" s="15" t="s">
        <v>664</v>
      </c>
      <c r="D149" s="30" t="s">
        <v>664</v>
      </c>
      <c r="E149" s="14" t="s">
        <v>798</v>
      </c>
      <c r="F149" s="26">
        <v>20130297</v>
      </c>
      <c r="G149" s="21">
        <v>41493</v>
      </c>
      <c r="H149" s="17" t="s">
        <v>814</v>
      </c>
      <c r="I149" s="18" t="s">
        <v>679</v>
      </c>
      <c r="J149" s="16" t="s">
        <v>1880</v>
      </c>
      <c r="K149" s="29">
        <v>69460</v>
      </c>
    </row>
    <row r="150" spans="1:11" s="22" customFormat="1" ht="30">
      <c r="A150" s="9" t="s">
        <v>763</v>
      </c>
      <c r="B150" s="9" t="s">
        <v>720</v>
      </c>
      <c r="C150" s="15" t="s">
        <v>664</v>
      </c>
      <c r="D150" s="30" t="s">
        <v>664</v>
      </c>
      <c r="E150" s="14" t="s">
        <v>798</v>
      </c>
      <c r="F150" s="26">
        <v>20130298</v>
      </c>
      <c r="G150" s="21">
        <v>41493</v>
      </c>
      <c r="H150" s="17" t="s">
        <v>815</v>
      </c>
      <c r="I150" s="18" t="s">
        <v>679</v>
      </c>
      <c r="J150" s="16" t="s">
        <v>1880</v>
      </c>
      <c r="K150" s="29">
        <v>157900</v>
      </c>
    </row>
    <row r="151" spans="1:11" s="22" customFormat="1" ht="45">
      <c r="A151" s="9" t="s">
        <v>763</v>
      </c>
      <c r="B151" s="9" t="s">
        <v>720</v>
      </c>
      <c r="C151" s="15" t="s">
        <v>664</v>
      </c>
      <c r="D151" s="30" t="s">
        <v>664</v>
      </c>
      <c r="E151" s="14" t="s">
        <v>798</v>
      </c>
      <c r="F151" s="26">
        <v>20130299</v>
      </c>
      <c r="G151" s="21">
        <v>41493</v>
      </c>
      <c r="H151" s="17" t="s">
        <v>816</v>
      </c>
      <c r="I151" s="18" t="s">
        <v>679</v>
      </c>
      <c r="J151" s="16" t="s">
        <v>1880</v>
      </c>
      <c r="K151" s="29">
        <v>90890</v>
      </c>
    </row>
    <row r="152" spans="1:11" s="22" customFormat="1" ht="30">
      <c r="A152" s="9" t="s">
        <v>763</v>
      </c>
      <c r="B152" s="9" t="s">
        <v>1873</v>
      </c>
      <c r="C152" s="15" t="s">
        <v>664</v>
      </c>
      <c r="D152" s="30" t="s">
        <v>664</v>
      </c>
      <c r="E152" s="14" t="s">
        <v>805</v>
      </c>
      <c r="F152" s="26">
        <v>20130039</v>
      </c>
      <c r="G152" s="21">
        <v>41494</v>
      </c>
      <c r="H152" s="17" t="s">
        <v>817</v>
      </c>
      <c r="I152" s="18" t="s">
        <v>818</v>
      </c>
      <c r="J152" s="16" t="s">
        <v>819</v>
      </c>
      <c r="K152" s="29">
        <v>975562</v>
      </c>
    </row>
    <row r="153" spans="1:11" s="22" customFormat="1" ht="30">
      <c r="A153" s="9" t="s">
        <v>763</v>
      </c>
      <c r="B153" s="9" t="s">
        <v>820</v>
      </c>
      <c r="C153" s="15" t="s">
        <v>821</v>
      </c>
      <c r="D153" s="30">
        <v>41260</v>
      </c>
      <c r="E153" s="14" t="s">
        <v>798</v>
      </c>
      <c r="F153" s="26">
        <v>20130300</v>
      </c>
      <c r="G153" s="21">
        <v>41494</v>
      </c>
      <c r="H153" s="17" t="s">
        <v>822</v>
      </c>
      <c r="I153" s="18" t="s">
        <v>823</v>
      </c>
      <c r="J153" s="16" t="s">
        <v>824</v>
      </c>
      <c r="K153" s="29">
        <v>137116</v>
      </c>
    </row>
    <row r="154" spans="1:11" s="22" customFormat="1" ht="30">
      <c r="A154" s="9" t="s">
        <v>763</v>
      </c>
      <c r="B154" s="9" t="s">
        <v>820</v>
      </c>
      <c r="C154" s="15" t="s">
        <v>821</v>
      </c>
      <c r="D154" s="30">
        <v>41260</v>
      </c>
      <c r="E154" s="14" t="s">
        <v>798</v>
      </c>
      <c r="F154" s="26">
        <v>20130301</v>
      </c>
      <c r="G154" s="21">
        <v>41494</v>
      </c>
      <c r="H154" s="17" t="s">
        <v>822</v>
      </c>
      <c r="I154" s="18" t="s">
        <v>823</v>
      </c>
      <c r="J154" s="16" t="s">
        <v>824</v>
      </c>
      <c r="K154" s="29">
        <v>137859</v>
      </c>
    </row>
    <row r="155" spans="1:11" s="22" customFormat="1" ht="30">
      <c r="A155" s="9" t="s">
        <v>763</v>
      </c>
      <c r="B155" s="9" t="s">
        <v>820</v>
      </c>
      <c r="C155" s="15" t="s">
        <v>825</v>
      </c>
      <c r="D155" s="30">
        <v>40452</v>
      </c>
      <c r="E155" s="14" t="s">
        <v>798</v>
      </c>
      <c r="F155" s="26">
        <v>20130302</v>
      </c>
      <c r="G155" s="21">
        <v>41494</v>
      </c>
      <c r="H155" s="17" t="s">
        <v>826</v>
      </c>
      <c r="I155" s="18" t="s">
        <v>827</v>
      </c>
      <c r="J155" s="16" t="s">
        <v>828</v>
      </c>
      <c r="K155" s="29">
        <v>22972</v>
      </c>
    </row>
    <row r="156" spans="1:11" s="22" customFormat="1" ht="30">
      <c r="A156" s="9" t="s">
        <v>763</v>
      </c>
      <c r="B156" s="9" t="s">
        <v>820</v>
      </c>
      <c r="C156" s="15" t="s">
        <v>825</v>
      </c>
      <c r="D156" s="30">
        <v>41183</v>
      </c>
      <c r="E156" s="14" t="s">
        <v>798</v>
      </c>
      <c r="F156" s="26">
        <v>20130303</v>
      </c>
      <c r="G156" s="21">
        <v>41494</v>
      </c>
      <c r="H156" s="17" t="s">
        <v>829</v>
      </c>
      <c r="I156" s="18" t="s">
        <v>830</v>
      </c>
      <c r="J156" s="16" t="s">
        <v>831</v>
      </c>
      <c r="K156" s="29">
        <v>91924</v>
      </c>
    </row>
    <row r="157" spans="1:11" s="22" customFormat="1" ht="45">
      <c r="A157" s="9" t="s">
        <v>763</v>
      </c>
      <c r="B157" s="9" t="s">
        <v>1873</v>
      </c>
      <c r="C157" s="15" t="s">
        <v>664</v>
      </c>
      <c r="D157" s="30" t="s">
        <v>664</v>
      </c>
      <c r="E157" s="14" t="s">
        <v>798</v>
      </c>
      <c r="F157" s="26">
        <v>20130304</v>
      </c>
      <c r="G157" s="21">
        <v>41495</v>
      </c>
      <c r="H157" s="17" t="s">
        <v>832</v>
      </c>
      <c r="I157" s="18" t="s">
        <v>833</v>
      </c>
      <c r="J157" s="16" t="s">
        <v>834</v>
      </c>
      <c r="K157" s="29">
        <v>601413</v>
      </c>
    </row>
    <row r="158" spans="1:11" s="22" customFormat="1" ht="30">
      <c r="A158" s="9" t="s">
        <v>763</v>
      </c>
      <c r="B158" s="9" t="s">
        <v>1873</v>
      </c>
      <c r="C158" s="15" t="s">
        <v>835</v>
      </c>
      <c r="D158" s="30">
        <v>41352</v>
      </c>
      <c r="E158" s="14" t="s">
        <v>798</v>
      </c>
      <c r="F158" s="26">
        <v>20130306</v>
      </c>
      <c r="G158" s="21">
        <v>41500</v>
      </c>
      <c r="H158" s="17" t="s">
        <v>836</v>
      </c>
      <c r="I158" s="18" t="s">
        <v>837</v>
      </c>
      <c r="J158" s="16" t="s">
        <v>838</v>
      </c>
      <c r="K158" s="29">
        <v>15910</v>
      </c>
    </row>
    <row r="159" spans="1:11" s="22" customFormat="1" ht="45">
      <c r="A159" s="9" t="s">
        <v>763</v>
      </c>
      <c r="B159" s="9" t="s">
        <v>720</v>
      </c>
      <c r="C159" s="15" t="s">
        <v>664</v>
      </c>
      <c r="D159" s="30" t="s">
        <v>664</v>
      </c>
      <c r="E159" s="14" t="s">
        <v>798</v>
      </c>
      <c r="F159" s="26">
        <v>20130307</v>
      </c>
      <c r="G159" s="21">
        <v>41500</v>
      </c>
      <c r="H159" s="17" t="s">
        <v>839</v>
      </c>
      <c r="I159" s="18" t="s">
        <v>679</v>
      </c>
      <c r="J159" s="16" t="s">
        <v>1880</v>
      </c>
      <c r="K159" s="29">
        <v>120720</v>
      </c>
    </row>
    <row r="160" spans="1:11" s="22" customFormat="1" ht="30">
      <c r="A160" s="9" t="s">
        <v>763</v>
      </c>
      <c r="B160" s="9" t="s">
        <v>720</v>
      </c>
      <c r="C160" s="15" t="s">
        <v>664</v>
      </c>
      <c r="D160" s="30" t="s">
        <v>664</v>
      </c>
      <c r="E160" s="14" t="s">
        <v>798</v>
      </c>
      <c r="F160" s="26">
        <v>20130308</v>
      </c>
      <c r="G160" s="21">
        <v>41500</v>
      </c>
      <c r="H160" s="17" t="s">
        <v>840</v>
      </c>
      <c r="I160" s="18" t="s">
        <v>679</v>
      </c>
      <c r="J160" s="16" t="s">
        <v>1880</v>
      </c>
      <c r="K160" s="29">
        <v>15000</v>
      </c>
    </row>
    <row r="161" spans="1:11" s="22" customFormat="1" ht="30">
      <c r="A161" s="9" t="s">
        <v>763</v>
      </c>
      <c r="B161" s="9" t="s">
        <v>720</v>
      </c>
      <c r="C161" s="15" t="s">
        <v>664</v>
      </c>
      <c r="D161" s="30" t="s">
        <v>664</v>
      </c>
      <c r="E161" s="14" t="s">
        <v>798</v>
      </c>
      <c r="F161" s="26">
        <v>20130309</v>
      </c>
      <c r="G161" s="21">
        <v>41500</v>
      </c>
      <c r="H161" s="17" t="s">
        <v>841</v>
      </c>
      <c r="I161" s="18" t="s">
        <v>679</v>
      </c>
      <c r="J161" s="16" t="s">
        <v>1880</v>
      </c>
      <c r="K161" s="29">
        <v>83540</v>
      </c>
    </row>
    <row r="162" spans="1:11" s="22" customFormat="1" ht="45">
      <c r="A162" s="9" t="s">
        <v>763</v>
      </c>
      <c r="B162" s="9" t="s">
        <v>720</v>
      </c>
      <c r="C162" s="15" t="s">
        <v>664</v>
      </c>
      <c r="D162" s="30" t="s">
        <v>664</v>
      </c>
      <c r="E162" s="14" t="s">
        <v>798</v>
      </c>
      <c r="F162" s="26">
        <v>20130310</v>
      </c>
      <c r="G162" s="21">
        <v>41500</v>
      </c>
      <c r="H162" s="17" t="s">
        <v>842</v>
      </c>
      <c r="I162" s="18" t="s">
        <v>679</v>
      </c>
      <c r="J162" s="16" t="s">
        <v>1880</v>
      </c>
      <c r="K162" s="29">
        <v>54060</v>
      </c>
    </row>
    <row r="163" spans="1:11" s="22" customFormat="1" ht="45">
      <c r="A163" s="9" t="s">
        <v>763</v>
      </c>
      <c r="B163" s="9" t="s">
        <v>720</v>
      </c>
      <c r="C163" s="15" t="s">
        <v>664</v>
      </c>
      <c r="D163" s="30" t="s">
        <v>664</v>
      </c>
      <c r="E163" s="14" t="s">
        <v>798</v>
      </c>
      <c r="F163" s="26">
        <v>20130311</v>
      </c>
      <c r="G163" s="21">
        <v>41500</v>
      </c>
      <c r="H163" s="17" t="s">
        <v>843</v>
      </c>
      <c r="I163" s="18" t="s">
        <v>679</v>
      </c>
      <c r="J163" s="16" t="s">
        <v>1880</v>
      </c>
      <c r="K163" s="29">
        <v>10000</v>
      </c>
    </row>
    <row r="164" spans="1:11" s="22" customFormat="1" ht="30">
      <c r="A164" s="9" t="s">
        <v>763</v>
      </c>
      <c r="B164" s="9" t="s">
        <v>720</v>
      </c>
      <c r="C164" s="15" t="s">
        <v>664</v>
      </c>
      <c r="D164" s="30" t="s">
        <v>664</v>
      </c>
      <c r="E164" s="14" t="s">
        <v>798</v>
      </c>
      <c r="F164" s="26">
        <v>20130312</v>
      </c>
      <c r="G164" s="21">
        <v>41500</v>
      </c>
      <c r="H164" s="17" t="s">
        <v>844</v>
      </c>
      <c r="I164" s="18" t="s">
        <v>679</v>
      </c>
      <c r="J164" s="16" t="s">
        <v>1880</v>
      </c>
      <c r="K164" s="29">
        <v>83540</v>
      </c>
    </row>
    <row r="165" spans="1:11" s="22" customFormat="1" ht="30">
      <c r="A165" s="9" t="s">
        <v>763</v>
      </c>
      <c r="B165" s="9" t="s">
        <v>1877</v>
      </c>
      <c r="C165" s="15" t="s">
        <v>664</v>
      </c>
      <c r="D165" s="30" t="s">
        <v>664</v>
      </c>
      <c r="E165" s="14" t="s">
        <v>798</v>
      </c>
      <c r="F165" s="26">
        <v>20130313</v>
      </c>
      <c r="G165" s="21">
        <v>41500</v>
      </c>
      <c r="H165" s="17" t="s">
        <v>845</v>
      </c>
      <c r="I165" s="18" t="s">
        <v>846</v>
      </c>
      <c r="J165" s="16" t="s">
        <v>847</v>
      </c>
      <c r="K165" s="29">
        <v>3898</v>
      </c>
    </row>
    <row r="166" spans="1:11" s="22" customFormat="1" ht="30">
      <c r="A166" s="9" t="s">
        <v>763</v>
      </c>
      <c r="B166" s="9" t="s">
        <v>820</v>
      </c>
      <c r="C166" s="15" t="s">
        <v>848</v>
      </c>
      <c r="D166" s="30">
        <v>41297</v>
      </c>
      <c r="E166" s="14" t="s">
        <v>798</v>
      </c>
      <c r="F166" s="26">
        <v>20130314</v>
      </c>
      <c r="G166" s="21">
        <v>41500</v>
      </c>
      <c r="H166" s="17" t="s">
        <v>849</v>
      </c>
      <c r="I166" s="18" t="s">
        <v>850</v>
      </c>
      <c r="J166" s="16" t="s">
        <v>851</v>
      </c>
      <c r="K166" s="29">
        <v>91959</v>
      </c>
    </row>
    <row r="167" spans="1:11" s="22" customFormat="1" ht="30">
      <c r="A167" s="9" t="s">
        <v>763</v>
      </c>
      <c r="B167" s="9" t="s">
        <v>720</v>
      </c>
      <c r="C167" s="15" t="s">
        <v>664</v>
      </c>
      <c r="D167" s="30" t="s">
        <v>664</v>
      </c>
      <c r="E167" s="14" t="s">
        <v>798</v>
      </c>
      <c r="F167" s="26">
        <v>20130315</v>
      </c>
      <c r="G167" s="21">
        <v>41500</v>
      </c>
      <c r="H167" s="17" t="s">
        <v>529</v>
      </c>
      <c r="I167" s="18" t="s">
        <v>1275</v>
      </c>
      <c r="J167" s="16" t="s">
        <v>1276</v>
      </c>
      <c r="K167" s="29">
        <v>183027</v>
      </c>
    </row>
    <row r="168" spans="1:11" s="22" customFormat="1" ht="30">
      <c r="A168" s="9" t="s">
        <v>763</v>
      </c>
      <c r="B168" s="9" t="s">
        <v>1277</v>
      </c>
      <c r="C168" s="15" t="s">
        <v>1278</v>
      </c>
      <c r="D168" s="30">
        <v>40142</v>
      </c>
      <c r="E168" s="14" t="s">
        <v>798</v>
      </c>
      <c r="F168" s="26">
        <v>20130316</v>
      </c>
      <c r="G168" s="21">
        <v>41502</v>
      </c>
      <c r="H168" s="17" t="s">
        <v>1279</v>
      </c>
      <c r="I168" s="18" t="s">
        <v>1280</v>
      </c>
      <c r="J168" s="16" t="s">
        <v>1281</v>
      </c>
      <c r="K168" s="29">
        <v>959598</v>
      </c>
    </row>
    <row r="169" spans="1:11" s="22" customFormat="1" ht="30">
      <c r="A169" s="9" t="s">
        <v>763</v>
      </c>
      <c r="B169" s="9" t="s">
        <v>1873</v>
      </c>
      <c r="C169" s="15" t="s">
        <v>1282</v>
      </c>
      <c r="D169" s="30">
        <v>41480</v>
      </c>
      <c r="E169" s="14" t="s">
        <v>798</v>
      </c>
      <c r="F169" s="26">
        <v>20130317</v>
      </c>
      <c r="G169" s="21">
        <v>41502</v>
      </c>
      <c r="H169" s="17" t="s">
        <v>530</v>
      </c>
      <c r="I169" s="18" t="s">
        <v>1283</v>
      </c>
      <c r="J169" s="16" t="s">
        <v>1284</v>
      </c>
      <c r="K169" s="29">
        <v>444444</v>
      </c>
    </row>
    <row r="170" spans="1:11" s="22" customFormat="1" ht="30">
      <c r="A170" s="9" t="s">
        <v>763</v>
      </c>
      <c r="B170" s="9" t="s">
        <v>1873</v>
      </c>
      <c r="C170" s="15" t="s">
        <v>664</v>
      </c>
      <c r="D170" s="30" t="s">
        <v>664</v>
      </c>
      <c r="E170" s="14" t="s">
        <v>805</v>
      </c>
      <c r="F170" s="26">
        <v>20130040</v>
      </c>
      <c r="G170" s="21">
        <v>41502</v>
      </c>
      <c r="H170" s="17" t="s">
        <v>1285</v>
      </c>
      <c r="I170" s="18" t="s">
        <v>1286</v>
      </c>
      <c r="J170" s="16" t="s">
        <v>1287</v>
      </c>
      <c r="K170" s="29">
        <v>98175</v>
      </c>
    </row>
    <row r="171" spans="1:11" s="22" customFormat="1" ht="30">
      <c r="A171" s="9" t="s">
        <v>763</v>
      </c>
      <c r="B171" s="9" t="s">
        <v>1873</v>
      </c>
      <c r="C171" s="15" t="s">
        <v>664</v>
      </c>
      <c r="D171" s="30" t="s">
        <v>664</v>
      </c>
      <c r="E171" s="14" t="s">
        <v>798</v>
      </c>
      <c r="F171" s="26">
        <v>20130318</v>
      </c>
      <c r="G171" s="21">
        <v>41505</v>
      </c>
      <c r="H171" s="17" t="s">
        <v>1288</v>
      </c>
      <c r="I171" s="18" t="s">
        <v>833</v>
      </c>
      <c r="J171" s="16" t="s">
        <v>834</v>
      </c>
      <c r="K171" s="29">
        <v>176732</v>
      </c>
    </row>
    <row r="172" spans="1:11" s="22" customFormat="1" ht="30">
      <c r="A172" s="9" t="s">
        <v>763</v>
      </c>
      <c r="B172" s="9" t="s">
        <v>1873</v>
      </c>
      <c r="C172" s="15" t="s">
        <v>1289</v>
      </c>
      <c r="D172" s="30">
        <v>41508</v>
      </c>
      <c r="E172" s="14" t="s">
        <v>805</v>
      </c>
      <c r="F172" s="26">
        <v>20130041</v>
      </c>
      <c r="G172" s="21">
        <v>41508</v>
      </c>
      <c r="H172" s="17" t="s">
        <v>1290</v>
      </c>
      <c r="I172" s="18" t="s">
        <v>1291</v>
      </c>
      <c r="J172" s="16" t="s">
        <v>1292</v>
      </c>
      <c r="K172" s="29">
        <v>354840</v>
      </c>
    </row>
    <row r="173" spans="1:11" s="22" customFormat="1" ht="45">
      <c r="A173" s="9" t="s">
        <v>763</v>
      </c>
      <c r="B173" s="9" t="s">
        <v>720</v>
      </c>
      <c r="C173" s="15" t="s">
        <v>664</v>
      </c>
      <c r="D173" s="30" t="s">
        <v>664</v>
      </c>
      <c r="E173" s="14" t="s">
        <v>798</v>
      </c>
      <c r="F173" s="26">
        <v>20130319</v>
      </c>
      <c r="G173" s="21">
        <v>41512</v>
      </c>
      <c r="H173" s="17" t="s">
        <v>1293</v>
      </c>
      <c r="I173" s="18" t="s">
        <v>679</v>
      </c>
      <c r="J173" s="16" t="s">
        <v>1880</v>
      </c>
      <c r="K173" s="29">
        <v>91920</v>
      </c>
    </row>
    <row r="174" spans="1:11" s="22" customFormat="1" ht="45">
      <c r="A174" s="9" t="s">
        <v>763</v>
      </c>
      <c r="B174" s="9" t="s">
        <v>720</v>
      </c>
      <c r="C174" s="15" t="s">
        <v>664</v>
      </c>
      <c r="D174" s="30" t="s">
        <v>664</v>
      </c>
      <c r="E174" s="14" t="s">
        <v>798</v>
      </c>
      <c r="F174" s="26">
        <v>20130320</v>
      </c>
      <c r="G174" s="21">
        <v>41512</v>
      </c>
      <c r="H174" s="17" t="s">
        <v>1294</v>
      </c>
      <c r="I174" s="18" t="s">
        <v>679</v>
      </c>
      <c r="J174" s="16" t="s">
        <v>1880</v>
      </c>
      <c r="K174" s="29">
        <v>39500</v>
      </c>
    </row>
    <row r="175" spans="1:11" s="22" customFormat="1" ht="30">
      <c r="A175" s="9" t="s">
        <v>763</v>
      </c>
      <c r="B175" s="9" t="s">
        <v>720</v>
      </c>
      <c r="C175" s="15" t="s">
        <v>664</v>
      </c>
      <c r="D175" s="30" t="s">
        <v>664</v>
      </c>
      <c r="E175" s="14" t="s">
        <v>798</v>
      </c>
      <c r="F175" s="26">
        <v>20130321</v>
      </c>
      <c r="G175" s="21">
        <v>41512</v>
      </c>
      <c r="H175" s="17" t="s">
        <v>1295</v>
      </c>
      <c r="I175" s="18" t="s">
        <v>679</v>
      </c>
      <c r="J175" s="16" t="s">
        <v>1880</v>
      </c>
      <c r="K175" s="29">
        <v>15000</v>
      </c>
    </row>
    <row r="176" spans="1:11" s="22" customFormat="1" ht="30">
      <c r="A176" s="9" t="s">
        <v>763</v>
      </c>
      <c r="B176" s="9" t="s">
        <v>720</v>
      </c>
      <c r="C176" s="15" t="s">
        <v>664</v>
      </c>
      <c r="D176" s="30" t="s">
        <v>664</v>
      </c>
      <c r="E176" s="14" t="s">
        <v>798</v>
      </c>
      <c r="F176" s="26">
        <v>20130322</v>
      </c>
      <c r="G176" s="21">
        <v>41512</v>
      </c>
      <c r="H176" s="17" t="s">
        <v>1296</v>
      </c>
      <c r="I176" s="18" t="s">
        <v>679</v>
      </c>
      <c r="J176" s="16" t="s">
        <v>1880</v>
      </c>
      <c r="K176" s="29">
        <v>96610</v>
      </c>
    </row>
    <row r="177" spans="1:11" s="22" customFormat="1" ht="30">
      <c r="A177" s="9" t="s">
        <v>763</v>
      </c>
      <c r="B177" s="9" t="s">
        <v>720</v>
      </c>
      <c r="C177" s="15" t="s">
        <v>664</v>
      </c>
      <c r="D177" s="30" t="s">
        <v>664</v>
      </c>
      <c r="E177" s="14" t="s">
        <v>798</v>
      </c>
      <c r="F177" s="26">
        <v>20130323</v>
      </c>
      <c r="G177" s="21">
        <v>41512</v>
      </c>
      <c r="H177" s="17" t="s">
        <v>1297</v>
      </c>
      <c r="I177" s="18" t="s">
        <v>679</v>
      </c>
      <c r="J177" s="16" t="s">
        <v>1880</v>
      </c>
      <c r="K177" s="29">
        <v>83540</v>
      </c>
    </row>
    <row r="178" spans="1:11" s="22" customFormat="1" ht="30">
      <c r="A178" s="9" t="s">
        <v>763</v>
      </c>
      <c r="B178" s="9" t="s">
        <v>1873</v>
      </c>
      <c r="C178" s="15" t="s">
        <v>664</v>
      </c>
      <c r="D178" s="30" t="s">
        <v>664</v>
      </c>
      <c r="E178" s="14" t="s">
        <v>798</v>
      </c>
      <c r="F178" s="26">
        <v>20130324</v>
      </c>
      <c r="G178" s="21">
        <v>41512</v>
      </c>
      <c r="H178" s="17" t="s">
        <v>1298</v>
      </c>
      <c r="I178" s="18" t="s">
        <v>1299</v>
      </c>
      <c r="J178" s="16" t="s">
        <v>1300</v>
      </c>
      <c r="K178" s="29">
        <v>1497372</v>
      </c>
    </row>
    <row r="179" spans="1:11" s="22" customFormat="1" ht="45">
      <c r="A179" s="9" t="s">
        <v>763</v>
      </c>
      <c r="B179" s="9" t="s">
        <v>1873</v>
      </c>
      <c r="C179" s="15" t="s">
        <v>1301</v>
      </c>
      <c r="D179" s="30">
        <v>41505</v>
      </c>
      <c r="E179" s="14" t="s">
        <v>798</v>
      </c>
      <c r="F179" s="26">
        <v>20130325</v>
      </c>
      <c r="G179" s="21">
        <v>41513</v>
      </c>
      <c r="H179" s="17" t="s">
        <v>1302</v>
      </c>
      <c r="I179" s="18" t="s">
        <v>1303</v>
      </c>
      <c r="J179" s="16" t="s">
        <v>1304</v>
      </c>
      <c r="K179" s="29">
        <v>371200</v>
      </c>
    </row>
    <row r="180" spans="1:11" s="22" customFormat="1" ht="30">
      <c r="A180" s="9" t="s">
        <v>763</v>
      </c>
      <c r="B180" s="9" t="s">
        <v>820</v>
      </c>
      <c r="C180" s="15" t="s">
        <v>825</v>
      </c>
      <c r="D180" s="30">
        <v>41183</v>
      </c>
      <c r="E180" s="14" t="s">
        <v>798</v>
      </c>
      <c r="F180" s="26">
        <v>20130326</v>
      </c>
      <c r="G180" s="21">
        <v>41513</v>
      </c>
      <c r="H180" s="17" t="s">
        <v>1305</v>
      </c>
      <c r="I180" s="18" t="s">
        <v>830</v>
      </c>
      <c r="J180" s="16" t="s">
        <v>831</v>
      </c>
      <c r="K180" s="29">
        <v>138125</v>
      </c>
    </row>
    <row r="181" spans="1:11" s="22" customFormat="1" ht="30">
      <c r="A181" s="9" t="s">
        <v>763</v>
      </c>
      <c r="B181" s="9" t="s">
        <v>820</v>
      </c>
      <c r="C181" s="15" t="s">
        <v>821</v>
      </c>
      <c r="D181" s="30">
        <v>41260</v>
      </c>
      <c r="E181" s="14" t="s">
        <v>798</v>
      </c>
      <c r="F181" s="26">
        <v>20130327</v>
      </c>
      <c r="G181" s="21">
        <v>41513</v>
      </c>
      <c r="H181" s="17" t="s">
        <v>1306</v>
      </c>
      <c r="I181" s="18" t="s">
        <v>823</v>
      </c>
      <c r="J181" s="16" t="s">
        <v>824</v>
      </c>
      <c r="K181" s="29">
        <v>137992</v>
      </c>
    </row>
    <row r="182" spans="1:11" s="22" customFormat="1" ht="30">
      <c r="A182" s="9" t="s">
        <v>763</v>
      </c>
      <c r="B182" s="9" t="s">
        <v>820</v>
      </c>
      <c r="C182" s="15" t="s">
        <v>825</v>
      </c>
      <c r="D182" s="30">
        <v>41183</v>
      </c>
      <c r="E182" s="14" t="s">
        <v>798</v>
      </c>
      <c r="F182" s="26">
        <v>20130328</v>
      </c>
      <c r="G182" s="21">
        <v>41513</v>
      </c>
      <c r="H182" s="17" t="s">
        <v>1307</v>
      </c>
      <c r="I182" s="18" t="s">
        <v>1308</v>
      </c>
      <c r="J182" s="16" t="s">
        <v>1309</v>
      </c>
      <c r="K182" s="29">
        <v>23016</v>
      </c>
    </row>
    <row r="183" spans="1:11" s="22" customFormat="1" ht="30">
      <c r="A183" s="9" t="s">
        <v>763</v>
      </c>
      <c r="B183" s="9" t="s">
        <v>820</v>
      </c>
      <c r="C183" s="15" t="s">
        <v>1310</v>
      </c>
      <c r="D183" s="30">
        <v>40452</v>
      </c>
      <c r="E183" s="14" t="s">
        <v>798</v>
      </c>
      <c r="F183" s="26">
        <v>20130329</v>
      </c>
      <c r="G183" s="21">
        <v>41513</v>
      </c>
      <c r="H183" s="17" t="s">
        <v>1311</v>
      </c>
      <c r="I183" s="18" t="s">
        <v>850</v>
      </c>
      <c r="J183" s="16" t="s">
        <v>851</v>
      </c>
      <c r="K183" s="29">
        <v>60000</v>
      </c>
    </row>
    <row r="184" spans="1:11" s="22" customFormat="1" ht="30">
      <c r="A184" s="9" t="s">
        <v>763</v>
      </c>
      <c r="B184" s="9" t="s">
        <v>820</v>
      </c>
      <c r="C184" s="15" t="s">
        <v>1310</v>
      </c>
      <c r="D184" s="30">
        <v>40452</v>
      </c>
      <c r="E184" s="14" t="s">
        <v>798</v>
      </c>
      <c r="F184" s="26">
        <v>20130330</v>
      </c>
      <c r="G184" s="21">
        <v>41513</v>
      </c>
      <c r="H184" s="17" t="s">
        <v>1311</v>
      </c>
      <c r="I184" s="18" t="s">
        <v>1312</v>
      </c>
      <c r="J184" s="16" t="s">
        <v>1313</v>
      </c>
      <c r="K184" s="29">
        <v>60000</v>
      </c>
    </row>
    <row r="185" spans="1:11" s="22" customFormat="1" ht="30">
      <c r="A185" s="9" t="s">
        <v>763</v>
      </c>
      <c r="B185" s="9" t="s">
        <v>820</v>
      </c>
      <c r="C185" s="15" t="s">
        <v>1314</v>
      </c>
      <c r="D185" s="30">
        <v>41183</v>
      </c>
      <c r="E185" s="14" t="s">
        <v>798</v>
      </c>
      <c r="F185" s="26">
        <v>20130331</v>
      </c>
      <c r="G185" s="21">
        <v>41513</v>
      </c>
      <c r="H185" s="17" t="s">
        <v>1315</v>
      </c>
      <c r="I185" s="18" t="s">
        <v>850</v>
      </c>
      <c r="J185" s="16" t="s">
        <v>851</v>
      </c>
      <c r="K185" s="29">
        <v>10000</v>
      </c>
    </row>
    <row r="186" spans="1:11" s="22" customFormat="1" ht="30">
      <c r="A186" s="9" t="s">
        <v>763</v>
      </c>
      <c r="B186" s="9" t="s">
        <v>1877</v>
      </c>
      <c r="C186" s="15" t="s">
        <v>664</v>
      </c>
      <c r="D186" s="30" t="s">
        <v>664</v>
      </c>
      <c r="E186" s="14" t="s">
        <v>798</v>
      </c>
      <c r="F186" s="26">
        <v>20130332</v>
      </c>
      <c r="G186" s="21">
        <v>41513</v>
      </c>
      <c r="H186" s="17" t="s">
        <v>1316</v>
      </c>
      <c r="I186" s="18" t="s">
        <v>808</v>
      </c>
      <c r="J186" s="16" t="s">
        <v>1885</v>
      </c>
      <c r="K186" s="29">
        <v>613773</v>
      </c>
    </row>
    <row r="187" spans="1:11" s="22" customFormat="1" ht="30">
      <c r="A187" s="9" t="s">
        <v>763</v>
      </c>
      <c r="B187" s="9" t="s">
        <v>1277</v>
      </c>
      <c r="C187" s="15" t="s">
        <v>1317</v>
      </c>
      <c r="D187" s="30">
        <v>40343</v>
      </c>
      <c r="E187" s="14" t="s">
        <v>798</v>
      </c>
      <c r="F187" s="26">
        <v>20130333</v>
      </c>
      <c r="G187" s="21">
        <v>41513</v>
      </c>
      <c r="H187" s="17" t="s">
        <v>1318</v>
      </c>
      <c r="I187" s="18" t="s">
        <v>808</v>
      </c>
      <c r="J187" s="16" t="s">
        <v>1885</v>
      </c>
      <c r="K187" s="29">
        <v>223200</v>
      </c>
    </row>
    <row r="188" spans="1:11" s="22" customFormat="1" ht="30">
      <c r="A188" s="9" t="s">
        <v>763</v>
      </c>
      <c r="B188" s="9" t="s">
        <v>1877</v>
      </c>
      <c r="C188" s="15" t="s">
        <v>664</v>
      </c>
      <c r="D188" s="30" t="s">
        <v>664</v>
      </c>
      <c r="E188" s="14" t="s">
        <v>798</v>
      </c>
      <c r="F188" s="26">
        <v>20130333</v>
      </c>
      <c r="G188" s="21">
        <v>41513</v>
      </c>
      <c r="H188" s="17" t="s">
        <v>1316</v>
      </c>
      <c r="I188" s="18" t="s">
        <v>808</v>
      </c>
      <c r="J188" s="16" t="s">
        <v>1885</v>
      </c>
      <c r="K188" s="29">
        <v>54840</v>
      </c>
    </row>
    <row r="189" spans="1:11" s="22" customFormat="1" ht="30">
      <c r="A189" s="9" t="s">
        <v>763</v>
      </c>
      <c r="B189" s="9" t="s">
        <v>720</v>
      </c>
      <c r="C189" s="15" t="s">
        <v>664</v>
      </c>
      <c r="D189" s="30" t="s">
        <v>664</v>
      </c>
      <c r="E189" s="14" t="s">
        <v>798</v>
      </c>
      <c r="F189" s="26">
        <v>20130334</v>
      </c>
      <c r="G189" s="21">
        <v>41513</v>
      </c>
      <c r="H189" s="17" t="s">
        <v>1319</v>
      </c>
      <c r="I189" s="18" t="s">
        <v>679</v>
      </c>
      <c r="J189" s="16" t="s">
        <v>1880</v>
      </c>
      <c r="K189" s="29">
        <v>101500</v>
      </c>
    </row>
    <row r="190" spans="1:11" s="22" customFormat="1" ht="30">
      <c r="A190" s="9" t="s">
        <v>763</v>
      </c>
      <c r="B190" s="9" t="s">
        <v>1873</v>
      </c>
      <c r="C190" s="15" t="s">
        <v>664</v>
      </c>
      <c r="D190" s="30" t="s">
        <v>664</v>
      </c>
      <c r="E190" s="14" t="s">
        <v>805</v>
      </c>
      <c r="F190" s="26">
        <v>20130043</v>
      </c>
      <c r="G190" s="21">
        <v>41514</v>
      </c>
      <c r="H190" s="17" t="s">
        <v>1320</v>
      </c>
      <c r="I190" s="18" t="s">
        <v>1321</v>
      </c>
      <c r="J190" s="16" t="s">
        <v>1322</v>
      </c>
      <c r="K190" s="29">
        <v>339960</v>
      </c>
    </row>
    <row r="191" spans="1:11" s="22" customFormat="1" ht="30">
      <c r="A191" s="9" t="s">
        <v>763</v>
      </c>
      <c r="B191" s="9" t="s">
        <v>1873</v>
      </c>
      <c r="C191" s="15" t="s">
        <v>1323</v>
      </c>
      <c r="D191" s="30">
        <v>41514</v>
      </c>
      <c r="E191" s="14" t="s">
        <v>798</v>
      </c>
      <c r="F191" s="26">
        <v>201300336</v>
      </c>
      <c r="G191" s="21">
        <v>41515</v>
      </c>
      <c r="H191" s="17" t="s">
        <v>1324</v>
      </c>
      <c r="I191" s="18" t="s">
        <v>1303</v>
      </c>
      <c r="J191" s="16" t="s">
        <v>1304</v>
      </c>
      <c r="K191" s="29">
        <v>51800</v>
      </c>
    </row>
    <row r="192" spans="1:11" s="22" customFormat="1" ht="45">
      <c r="A192" s="9" t="s">
        <v>763</v>
      </c>
      <c r="B192" s="9" t="s">
        <v>720</v>
      </c>
      <c r="C192" s="15" t="s">
        <v>664</v>
      </c>
      <c r="D192" s="30" t="s">
        <v>664</v>
      </c>
      <c r="E192" s="14" t="s">
        <v>798</v>
      </c>
      <c r="F192" s="26">
        <v>20130337</v>
      </c>
      <c r="G192" s="21">
        <v>41515</v>
      </c>
      <c r="H192" s="17" t="s">
        <v>1325</v>
      </c>
      <c r="I192" s="18" t="s">
        <v>679</v>
      </c>
      <c r="J192" s="16" t="s">
        <v>1880</v>
      </c>
      <c r="K192" s="29">
        <v>208800</v>
      </c>
    </row>
    <row r="193" spans="1:11" s="22" customFormat="1" ht="30">
      <c r="A193" s="9" t="s">
        <v>763</v>
      </c>
      <c r="B193" s="9" t="s">
        <v>1873</v>
      </c>
      <c r="C193" s="15" t="s">
        <v>664</v>
      </c>
      <c r="D193" s="30" t="s">
        <v>664</v>
      </c>
      <c r="E193" s="14" t="s">
        <v>805</v>
      </c>
      <c r="F193" s="26">
        <v>20130044</v>
      </c>
      <c r="G193" s="21">
        <v>41515</v>
      </c>
      <c r="H193" s="17" t="s">
        <v>1326</v>
      </c>
      <c r="I193" s="18" t="s">
        <v>1327</v>
      </c>
      <c r="J193" s="16" t="s">
        <v>1328</v>
      </c>
      <c r="K193" s="29">
        <v>69258</v>
      </c>
    </row>
    <row r="194" spans="1:11" s="22" customFormat="1" ht="45">
      <c r="A194" s="9" t="s">
        <v>520</v>
      </c>
      <c r="B194" s="9" t="s">
        <v>1277</v>
      </c>
      <c r="C194" s="15" t="s">
        <v>1329</v>
      </c>
      <c r="D194" s="30">
        <v>41491</v>
      </c>
      <c r="E194" s="14" t="s">
        <v>1330</v>
      </c>
      <c r="F194" s="26">
        <v>1</v>
      </c>
      <c r="G194" s="21">
        <v>41491</v>
      </c>
      <c r="H194" s="17" t="s">
        <v>155</v>
      </c>
      <c r="I194" s="18" t="s">
        <v>1331</v>
      </c>
      <c r="J194" s="16" t="s">
        <v>1332</v>
      </c>
      <c r="K194" s="29">
        <v>4492369</v>
      </c>
    </row>
    <row r="195" spans="1:11" s="22" customFormat="1" ht="30">
      <c r="A195" s="9" t="s">
        <v>520</v>
      </c>
      <c r="B195" s="9" t="s">
        <v>1877</v>
      </c>
      <c r="C195" s="15" t="s">
        <v>1333</v>
      </c>
      <c r="D195" s="30" t="str">
        <f aca="true" t="shared" si="0" ref="D195:D204">+IF(C195="","",IF(C195="No Aplica","No Aplica","Ingrese Fecha"))</f>
        <v>No Aplica</v>
      </c>
      <c r="E195" s="14" t="s">
        <v>695</v>
      </c>
      <c r="F195" s="26">
        <v>30949515</v>
      </c>
      <c r="G195" s="21">
        <v>41492</v>
      </c>
      <c r="H195" s="17" t="s">
        <v>1334</v>
      </c>
      <c r="I195" s="18" t="s">
        <v>1335</v>
      </c>
      <c r="J195" s="16" t="s">
        <v>712</v>
      </c>
      <c r="K195" s="29">
        <v>333142</v>
      </c>
    </row>
    <row r="196" spans="1:11" s="22" customFormat="1" ht="30">
      <c r="A196" s="9" t="s">
        <v>520</v>
      </c>
      <c r="B196" s="9" t="s">
        <v>1877</v>
      </c>
      <c r="C196" s="15" t="s">
        <v>1333</v>
      </c>
      <c r="D196" s="30" t="str">
        <f t="shared" si="0"/>
        <v>No Aplica</v>
      </c>
      <c r="E196" s="14" t="s">
        <v>691</v>
      </c>
      <c r="F196" s="26">
        <v>3082203</v>
      </c>
      <c r="G196" s="21">
        <v>41493</v>
      </c>
      <c r="H196" s="17" t="s">
        <v>1336</v>
      </c>
      <c r="I196" s="18" t="s">
        <v>1337</v>
      </c>
      <c r="J196" s="16" t="s">
        <v>1338</v>
      </c>
      <c r="K196" s="29">
        <v>254247</v>
      </c>
    </row>
    <row r="197" spans="1:11" s="22" customFormat="1" ht="30">
      <c r="A197" s="9" t="s">
        <v>520</v>
      </c>
      <c r="B197" s="9" t="s">
        <v>1877</v>
      </c>
      <c r="C197" s="15" t="s">
        <v>1333</v>
      </c>
      <c r="D197" s="30" t="str">
        <f t="shared" si="0"/>
        <v>No Aplica</v>
      </c>
      <c r="E197" s="14" t="s">
        <v>695</v>
      </c>
      <c r="F197" s="26">
        <v>3080593</v>
      </c>
      <c r="G197" s="21">
        <v>41493</v>
      </c>
      <c r="H197" s="17" t="s">
        <v>1339</v>
      </c>
      <c r="I197" s="18" t="s">
        <v>1337</v>
      </c>
      <c r="J197" s="16" t="s">
        <v>1338</v>
      </c>
      <c r="K197" s="29">
        <v>840157</v>
      </c>
    </row>
    <row r="198" spans="1:11" s="22" customFormat="1" ht="30">
      <c r="A198" s="9" t="s">
        <v>520</v>
      </c>
      <c r="B198" s="9" t="s">
        <v>1877</v>
      </c>
      <c r="C198" s="15" t="s">
        <v>1333</v>
      </c>
      <c r="D198" s="30" t="str">
        <f t="shared" si="0"/>
        <v>No Aplica</v>
      </c>
      <c r="E198" s="14" t="s">
        <v>691</v>
      </c>
      <c r="F198" s="26">
        <v>36332786</v>
      </c>
      <c r="G198" s="21">
        <v>41493</v>
      </c>
      <c r="H198" s="17" t="s">
        <v>1340</v>
      </c>
      <c r="I198" s="18" t="s">
        <v>1337</v>
      </c>
      <c r="J198" s="16" t="s">
        <v>1338</v>
      </c>
      <c r="K198" s="29">
        <v>60780</v>
      </c>
    </row>
    <row r="199" spans="1:11" s="22" customFormat="1" ht="30">
      <c r="A199" s="9" t="s">
        <v>520</v>
      </c>
      <c r="B199" s="9" t="s">
        <v>1877</v>
      </c>
      <c r="C199" s="15" t="s">
        <v>1333</v>
      </c>
      <c r="D199" s="30" t="str">
        <f t="shared" si="0"/>
        <v>No Aplica</v>
      </c>
      <c r="E199" s="14" t="s">
        <v>695</v>
      </c>
      <c r="F199" s="26">
        <v>3082723</v>
      </c>
      <c r="G199" s="21">
        <v>41493</v>
      </c>
      <c r="H199" s="17" t="s">
        <v>1341</v>
      </c>
      <c r="I199" s="18" t="s">
        <v>1337</v>
      </c>
      <c r="J199" s="16" t="s">
        <v>1338</v>
      </c>
      <c r="K199" s="29">
        <v>440733</v>
      </c>
    </row>
    <row r="200" spans="1:11" s="22" customFormat="1" ht="30">
      <c r="A200" s="9" t="s">
        <v>520</v>
      </c>
      <c r="B200" s="9" t="s">
        <v>1877</v>
      </c>
      <c r="C200" s="15" t="s">
        <v>1333</v>
      </c>
      <c r="D200" s="30" t="str">
        <f t="shared" si="0"/>
        <v>No Aplica</v>
      </c>
      <c r="E200" s="14" t="s">
        <v>691</v>
      </c>
      <c r="F200" s="26">
        <v>82013</v>
      </c>
      <c r="G200" s="21">
        <v>41493</v>
      </c>
      <c r="H200" s="17" t="s">
        <v>1342</v>
      </c>
      <c r="I200" s="18" t="s">
        <v>1343</v>
      </c>
      <c r="J200" s="16" t="s">
        <v>1344</v>
      </c>
      <c r="K200" s="29">
        <v>19761</v>
      </c>
    </row>
    <row r="201" spans="1:11" s="22" customFormat="1" ht="30">
      <c r="A201" s="9" t="s">
        <v>520</v>
      </c>
      <c r="B201" s="9" t="s">
        <v>1877</v>
      </c>
      <c r="C201" s="15" t="s">
        <v>1333</v>
      </c>
      <c r="D201" s="30" t="str">
        <f t="shared" si="0"/>
        <v>No Aplica</v>
      </c>
      <c r="E201" s="14" t="s">
        <v>691</v>
      </c>
      <c r="F201" s="26">
        <v>8082013</v>
      </c>
      <c r="G201" s="21">
        <v>41493</v>
      </c>
      <c r="H201" s="17" t="s">
        <v>531</v>
      </c>
      <c r="I201" s="18" t="s">
        <v>1343</v>
      </c>
      <c r="J201" s="16" t="s">
        <v>1344</v>
      </c>
      <c r="K201" s="29">
        <v>13042</v>
      </c>
    </row>
    <row r="202" spans="1:11" s="22" customFormat="1" ht="30">
      <c r="A202" s="9" t="s">
        <v>520</v>
      </c>
      <c r="B202" s="9" t="s">
        <v>1877</v>
      </c>
      <c r="C202" s="15" t="s">
        <v>1333</v>
      </c>
      <c r="D202" s="30" t="str">
        <f t="shared" si="0"/>
        <v>No Aplica</v>
      </c>
      <c r="E202" s="14" t="s">
        <v>691</v>
      </c>
      <c r="F202" s="26">
        <v>2050858</v>
      </c>
      <c r="G202" s="21">
        <v>41493</v>
      </c>
      <c r="H202" s="17" t="s">
        <v>532</v>
      </c>
      <c r="I202" s="18" t="s">
        <v>1343</v>
      </c>
      <c r="J202" s="16" t="s">
        <v>1344</v>
      </c>
      <c r="K202" s="29">
        <v>24606</v>
      </c>
    </row>
    <row r="203" spans="1:11" s="22" customFormat="1" ht="30">
      <c r="A203" s="9" t="s">
        <v>520</v>
      </c>
      <c r="B203" s="9" t="s">
        <v>1877</v>
      </c>
      <c r="C203" s="15" t="s">
        <v>1333</v>
      </c>
      <c r="D203" s="30" t="str">
        <f t="shared" si="0"/>
        <v>No Aplica</v>
      </c>
      <c r="E203" s="14" t="s">
        <v>691</v>
      </c>
      <c r="F203" s="26">
        <v>8201352</v>
      </c>
      <c r="G203" s="21">
        <v>41493</v>
      </c>
      <c r="H203" s="17" t="s">
        <v>1345</v>
      </c>
      <c r="I203" s="18" t="s">
        <v>1343</v>
      </c>
      <c r="J203" s="16" t="s">
        <v>1344</v>
      </c>
      <c r="K203" s="29">
        <v>33144</v>
      </c>
    </row>
    <row r="204" spans="1:11" s="22" customFormat="1" ht="30">
      <c r="A204" s="9" t="s">
        <v>520</v>
      </c>
      <c r="B204" s="9" t="s">
        <v>1877</v>
      </c>
      <c r="C204" s="15" t="s">
        <v>1333</v>
      </c>
      <c r="D204" s="30" t="str">
        <f t="shared" si="0"/>
        <v>No Aplica</v>
      </c>
      <c r="E204" s="14" t="s">
        <v>695</v>
      </c>
      <c r="F204" s="26">
        <v>3080792</v>
      </c>
      <c r="G204" s="21">
        <v>41493</v>
      </c>
      <c r="H204" s="17" t="s">
        <v>1346</v>
      </c>
      <c r="I204" s="18" t="s">
        <v>1337</v>
      </c>
      <c r="J204" s="16" t="s">
        <v>1338</v>
      </c>
      <c r="K204" s="29">
        <v>524833</v>
      </c>
    </row>
    <row r="205" spans="1:11" s="22" customFormat="1" ht="30">
      <c r="A205" s="9" t="s">
        <v>520</v>
      </c>
      <c r="B205" s="9" t="s">
        <v>1877</v>
      </c>
      <c r="C205" s="15" t="s">
        <v>1333</v>
      </c>
      <c r="D205" s="30" t="str">
        <f>+IF(C204="","",IF(C204="No Aplica","No Aplica","Ingrese Fecha"))</f>
        <v>No Aplica</v>
      </c>
      <c r="E205" s="14" t="s">
        <v>695</v>
      </c>
      <c r="F205" s="26">
        <v>817807</v>
      </c>
      <c r="G205" s="21">
        <v>41493</v>
      </c>
      <c r="H205" s="17" t="s">
        <v>1347</v>
      </c>
      <c r="I205" s="18" t="s">
        <v>1343</v>
      </c>
      <c r="J205" s="16" t="s">
        <v>1344</v>
      </c>
      <c r="K205" s="29">
        <v>407708</v>
      </c>
    </row>
    <row r="206" spans="1:11" s="22" customFormat="1" ht="45">
      <c r="A206" s="9" t="s">
        <v>520</v>
      </c>
      <c r="B206" s="9" t="s">
        <v>1877</v>
      </c>
      <c r="C206" s="15" t="s">
        <v>1333</v>
      </c>
      <c r="D206" s="30" t="str">
        <f>+IF(C206="","",IF(C206="No Aplica","No Aplica","Ingrese Fecha"))</f>
        <v>No Aplica</v>
      </c>
      <c r="E206" s="14" t="s">
        <v>695</v>
      </c>
      <c r="F206" s="26">
        <v>30949513</v>
      </c>
      <c r="G206" s="21">
        <v>41493</v>
      </c>
      <c r="H206" s="17" t="s">
        <v>533</v>
      </c>
      <c r="I206" s="18" t="s">
        <v>1335</v>
      </c>
      <c r="J206" s="16" t="s">
        <v>712</v>
      </c>
      <c r="K206" s="29">
        <v>211105</v>
      </c>
    </row>
    <row r="207" spans="1:11" s="22" customFormat="1" ht="30">
      <c r="A207" s="9" t="s">
        <v>520</v>
      </c>
      <c r="B207" s="9" t="s">
        <v>1873</v>
      </c>
      <c r="C207" s="15" t="s">
        <v>664</v>
      </c>
      <c r="D207" s="30" t="s">
        <v>664</v>
      </c>
      <c r="E207" s="14" t="s">
        <v>1348</v>
      </c>
      <c r="F207" s="26">
        <v>20130247</v>
      </c>
      <c r="G207" s="21">
        <v>41493</v>
      </c>
      <c r="H207" s="17" t="s">
        <v>534</v>
      </c>
      <c r="I207" s="18" t="s">
        <v>1349</v>
      </c>
      <c r="J207" s="16" t="s">
        <v>1350</v>
      </c>
      <c r="K207" s="29">
        <v>38000</v>
      </c>
    </row>
    <row r="208" spans="1:11" s="22" customFormat="1" ht="30">
      <c r="A208" s="9" t="s">
        <v>520</v>
      </c>
      <c r="B208" s="9" t="s">
        <v>1873</v>
      </c>
      <c r="C208" s="15" t="s">
        <v>664</v>
      </c>
      <c r="D208" s="30" t="s">
        <v>664</v>
      </c>
      <c r="E208" s="14" t="s">
        <v>1351</v>
      </c>
      <c r="F208" s="26">
        <v>20130088</v>
      </c>
      <c r="G208" s="21">
        <v>41493</v>
      </c>
      <c r="H208" s="17" t="s">
        <v>535</v>
      </c>
      <c r="I208" s="18" t="s">
        <v>1352</v>
      </c>
      <c r="J208" s="16" t="s">
        <v>1353</v>
      </c>
      <c r="K208" s="29">
        <v>187344</v>
      </c>
    </row>
    <row r="209" spans="1:11" s="22" customFormat="1" ht="30">
      <c r="A209" s="9" t="s">
        <v>520</v>
      </c>
      <c r="B209" s="9" t="s">
        <v>1873</v>
      </c>
      <c r="C209" s="15" t="s">
        <v>664</v>
      </c>
      <c r="D209" s="30" t="s">
        <v>664</v>
      </c>
      <c r="E209" s="14" t="s">
        <v>1348</v>
      </c>
      <c r="F209" s="26">
        <v>20130240</v>
      </c>
      <c r="G209" s="21">
        <v>41493</v>
      </c>
      <c r="H209" s="17" t="s">
        <v>1354</v>
      </c>
      <c r="I209" s="18" t="s">
        <v>1355</v>
      </c>
      <c r="J209" s="16" t="s">
        <v>1356</v>
      </c>
      <c r="K209" s="29">
        <v>250000</v>
      </c>
    </row>
    <row r="210" spans="1:11" s="22" customFormat="1" ht="30">
      <c r="A210" s="9" t="s">
        <v>520</v>
      </c>
      <c r="B210" s="9" t="s">
        <v>1873</v>
      </c>
      <c r="C210" s="15" t="s">
        <v>664</v>
      </c>
      <c r="D210" s="30" t="s">
        <v>664</v>
      </c>
      <c r="E210" s="14" t="s">
        <v>1348</v>
      </c>
      <c r="F210" s="26">
        <v>20130241</v>
      </c>
      <c r="G210" s="21">
        <v>41493</v>
      </c>
      <c r="H210" s="17" t="s">
        <v>1354</v>
      </c>
      <c r="I210" s="18" t="s">
        <v>1355</v>
      </c>
      <c r="J210" s="16" t="s">
        <v>1356</v>
      </c>
      <c r="K210" s="29">
        <v>250000</v>
      </c>
    </row>
    <row r="211" spans="1:11" s="22" customFormat="1" ht="30">
      <c r="A211" s="9" t="s">
        <v>520</v>
      </c>
      <c r="B211" s="9" t="s">
        <v>1873</v>
      </c>
      <c r="C211" s="15" t="s">
        <v>664</v>
      </c>
      <c r="D211" s="30" t="s">
        <v>664</v>
      </c>
      <c r="E211" s="14" t="s">
        <v>1348</v>
      </c>
      <c r="F211" s="26">
        <v>20130242</v>
      </c>
      <c r="G211" s="21">
        <v>41493</v>
      </c>
      <c r="H211" s="17" t="s">
        <v>1354</v>
      </c>
      <c r="I211" s="18" t="s">
        <v>1357</v>
      </c>
      <c r="J211" s="16" t="s">
        <v>1358</v>
      </c>
      <c r="K211" s="29">
        <v>200000</v>
      </c>
    </row>
    <row r="212" spans="1:11" s="22" customFormat="1" ht="30">
      <c r="A212" s="9" t="s">
        <v>520</v>
      </c>
      <c r="B212" s="9" t="s">
        <v>820</v>
      </c>
      <c r="C212" s="15" t="s">
        <v>1359</v>
      </c>
      <c r="D212" s="30">
        <v>2012</v>
      </c>
      <c r="E212" s="14" t="s">
        <v>1330</v>
      </c>
      <c r="F212" s="26">
        <v>1</v>
      </c>
      <c r="G212" s="21">
        <v>41493</v>
      </c>
      <c r="H212" s="17" t="s">
        <v>1354</v>
      </c>
      <c r="I212" s="18" t="s">
        <v>1360</v>
      </c>
      <c r="J212" s="16" t="s">
        <v>1361</v>
      </c>
      <c r="K212" s="29">
        <v>141000</v>
      </c>
    </row>
    <row r="213" spans="1:11" s="22" customFormat="1" ht="30">
      <c r="A213" s="9" t="s">
        <v>520</v>
      </c>
      <c r="B213" s="9" t="s">
        <v>820</v>
      </c>
      <c r="C213" s="15" t="s">
        <v>1359</v>
      </c>
      <c r="D213" s="30">
        <v>2012</v>
      </c>
      <c r="E213" s="14" t="s">
        <v>1330</v>
      </c>
      <c r="F213" s="26">
        <v>1</v>
      </c>
      <c r="G213" s="21">
        <v>41493</v>
      </c>
      <c r="H213" s="17" t="s">
        <v>1354</v>
      </c>
      <c r="I213" s="18" t="s">
        <v>1360</v>
      </c>
      <c r="J213" s="16" t="s">
        <v>1361</v>
      </c>
      <c r="K213" s="29">
        <v>141000</v>
      </c>
    </row>
    <row r="214" spans="1:11" s="22" customFormat="1" ht="30">
      <c r="A214" s="9" t="s">
        <v>520</v>
      </c>
      <c r="B214" s="9" t="s">
        <v>1873</v>
      </c>
      <c r="C214" s="15" t="s">
        <v>664</v>
      </c>
      <c r="D214" s="30" t="s">
        <v>664</v>
      </c>
      <c r="E214" s="14" t="s">
        <v>1348</v>
      </c>
      <c r="F214" s="26">
        <v>20130248</v>
      </c>
      <c r="G214" s="21">
        <v>41493</v>
      </c>
      <c r="H214" s="17" t="s">
        <v>536</v>
      </c>
      <c r="I214" s="18" t="s">
        <v>1362</v>
      </c>
      <c r="J214" s="16" t="s">
        <v>1363</v>
      </c>
      <c r="K214" s="29">
        <v>460000</v>
      </c>
    </row>
    <row r="215" spans="1:11" s="22" customFormat="1" ht="30">
      <c r="A215" s="9" t="s">
        <v>520</v>
      </c>
      <c r="B215" s="9" t="s">
        <v>1873</v>
      </c>
      <c r="C215" s="15" t="s">
        <v>664</v>
      </c>
      <c r="D215" s="30" t="s">
        <v>664</v>
      </c>
      <c r="E215" s="14" t="s">
        <v>1348</v>
      </c>
      <c r="F215" s="26">
        <v>20130239</v>
      </c>
      <c r="G215" s="21">
        <v>41493</v>
      </c>
      <c r="H215" s="17" t="s">
        <v>537</v>
      </c>
      <c r="I215" s="18" t="s">
        <v>1364</v>
      </c>
      <c r="J215" s="16" t="s">
        <v>1365</v>
      </c>
      <c r="K215" s="29">
        <v>526575</v>
      </c>
    </row>
    <row r="216" spans="1:11" s="22" customFormat="1" ht="30">
      <c r="A216" s="9" t="s">
        <v>520</v>
      </c>
      <c r="B216" s="9" t="s">
        <v>1877</v>
      </c>
      <c r="C216" s="15" t="s">
        <v>1333</v>
      </c>
      <c r="D216" s="30" t="str">
        <f>+IF(C216="","",IF(C216="No Aplica","No Aplica","Ingrese Fecha"))</f>
        <v>No Aplica</v>
      </c>
      <c r="E216" s="14" t="s">
        <v>691</v>
      </c>
      <c r="F216" s="26">
        <v>235669</v>
      </c>
      <c r="G216" s="21">
        <v>41494</v>
      </c>
      <c r="H216" s="17" t="s">
        <v>1366</v>
      </c>
      <c r="I216" s="18" t="s">
        <v>1367</v>
      </c>
      <c r="J216" s="16" t="s">
        <v>1368</v>
      </c>
      <c r="K216" s="29">
        <v>130270</v>
      </c>
    </row>
    <row r="217" spans="1:11" s="22" customFormat="1" ht="30">
      <c r="A217" s="9" t="s">
        <v>520</v>
      </c>
      <c r="B217" s="9" t="s">
        <v>1875</v>
      </c>
      <c r="C217" s="15" t="s">
        <v>664</v>
      </c>
      <c r="D217" s="30" t="s">
        <v>664</v>
      </c>
      <c r="E217" s="14" t="s">
        <v>1351</v>
      </c>
      <c r="F217" s="26">
        <v>20130089</v>
      </c>
      <c r="G217" s="21">
        <v>41494</v>
      </c>
      <c r="H217" s="17" t="s">
        <v>538</v>
      </c>
      <c r="I217" s="18" t="s">
        <v>1369</v>
      </c>
      <c r="J217" s="16" t="s">
        <v>723</v>
      </c>
      <c r="K217" s="29">
        <v>2000000</v>
      </c>
    </row>
    <row r="218" spans="1:11" s="22" customFormat="1" ht="30">
      <c r="A218" s="9" t="s">
        <v>520</v>
      </c>
      <c r="B218" s="9" t="s">
        <v>1873</v>
      </c>
      <c r="C218" s="15" t="s">
        <v>664</v>
      </c>
      <c r="D218" s="30" t="s">
        <v>664</v>
      </c>
      <c r="E218" s="14" t="s">
        <v>1348</v>
      </c>
      <c r="F218" s="26">
        <v>20130251</v>
      </c>
      <c r="G218" s="21">
        <v>41494</v>
      </c>
      <c r="H218" s="17" t="s">
        <v>1354</v>
      </c>
      <c r="I218" s="18" t="s">
        <v>1355</v>
      </c>
      <c r="J218" s="16" t="s">
        <v>1356</v>
      </c>
      <c r="K218" s="29">
        <v>185000</v>
      </c>
    </row>
    <row r="219" spans="1:11" s="22" customFormat="1" ht="30">
      <c r="A219" s="9" t="s">
        <v>520</v>
      </c>
      <c r="B219" s="9" t="s">
        <v>1877</v>
      </c>
      <c r="C219" s="15" t="s">
        <v>1333</v>
      </c>
      <c r="D219" s="30" t="str">
        <f>+IF(C219="","",IF(C219="No Aplica","No Aplica","Ingrese Fecha"))</f>
        <v>No Aplica</v>
      </c>
      <c r="E219" s="14" t="s">
        <v>695</v>
      </c>
      <c r="F219" s="26">
        <v>138039</v>
      </c>
      <c r="G219" s="21">
        <v>41495</v>
      </c>
      <c r="H219" s="17" t="s">
        <v>1370</v>
      </c>
      <c r="I219" s="18" t="s">
        <v>1371</v>
      </c>
      <c r="J219" s="16" t="s">
        <v>1372</v>
      </c>
      <c r="K219" s="29">
        <v>1195343</v>
      </c>
    </row>
    <row r="220" spans="1:11" s="22" customFormat="1" ht="30">
      <c r="A220" s="9" t="s">
        <v>520</v>
      </c>
      <c r="B220" s="9" t="s">
        <v>1873</v>
      </c>
      <c r="C220" s="15" t="s">
        <v>664</v>
      </c>
      <c r="D220" s="30" t="s">
        <v>664</v>
      </c>
      <c r="E220" s="14" t="s">
        <v>1348</v>
      </c>
      <c r="F220" s="26">
        <v>20130254</v>
      </c>
      <c r="G220" s="21">
        <v>41495</v>
      </c>
      <c r="H220" s="17" t="s">
        <v>539</v>
      </c>
      <c r="I220" s="18" t="s">
        <v>1349</v>
      </c>
      <c r="J220" s="16" t="s">
        <v>1350</v>
      </c>
      <c r="K220" s="29">
        <v>173000</v>
      </c>
    </row>
    <row r="221" spans="1:11" s="22" customFormat="1" ht="30">
      <c r="A221" s="9" t="s">
        <v>520</v>
      </c>
      <c r="B221" s="9" t="s">
        <v>1873</v>
      </c>
      <c r="C221" s="15" t="s">
        <v>664</v>
      </c>
      <c r="D221" s="30" t="s">
        <v>664</v>
      </c>
      <c r="E221" s="14" t="s">
        <v>1348</v>
      </c>
      <c r="F221" s="26">
        <v>20130253</v>
      </c>
      <c r="G221" s="21">
        <v>41495</v>
      </c>
      <c r="H221" s="17" t="s">
        <v>540</v>
      </c>
      <c r="I221" s="18" t="s">
        <v>1362</v>
      </c>
      <c r="J221" s="16" t="s">
        <v>1363</v>
      </c>
      <c r="K221" s="29">
        <v>65000</v>
      </c>
    </row>
    <row r="222" spans="1:11" s="22" customFormat="1" ht="30">
      <c r="A222" s="9" t="s">
        <v>520</v>
      </c>
      <c r="B222" s="9" t="s">
        <v>1875</v>
      </c>
      <c r="C222" s="15" t="s">
        <v>1373</v>
      </c>
      <c r="D222" s="30">
        <v>41495</v>
      </c>
      <c r="E222" s="14" t="s">
        <v>1330</v>
      </c>
      <c r="F222" s="26">
        <v>2</v>
      </c>
      <c r="G222" s="21">
        <v>41495</v>
      </c>
      <c r="H222" s="17" t="s">
        <v>541</v>
      </c>
      <c r="I222" s="18" t="s">
        <v>833</v>
      </c>
      <c r="J222" s="16" t="s">
        <v>834</v>
      </c>
      <c r="K222" s="29">
        <v>1024976</v>
      </c>
    </row>
    <row r="223" spans="1:11" s="22" customFormat="1" ht="30">
      <c r="A223" s="9" t="s">
        <v>520</v>
      </c>
      <c r="B223" s="9" t="s">
        <v>1873</v>
      </c>
      <c r="C223" s="15" t="s">
        <v>664</v>
      </c>
      <c r="D223" s="30" t="s">
        <v>664</v>
      </c>
      <c r="E223" s="14" t="s">
        <v>1348</v>
      </c>
      <c r="F223" s="26">
        <v>20130257</v>
      </c>
      <c r="G223" s="21">
        <v>41498</v>
      </c>
      <c r="H223" s="17" t="s">
        <v>1374</v>
      </c>
      <c r="I223" s="18" t="s">
        <v>1375</v>
      </c>
      <c r="J223" s="16" t="s">
        <v>1376</v>
      </c>
      <c r="K223" s="29">
        <v>1807364</v>
      </c>
    </row>
    <row r="224" spans="1:11" s="22" customFormat="1" ht="30">
      <c r="A224" s="9" t="s">
        <v>520</v>
      </c>
      <c r="B224" s="9" t="s">
        <v>1873</v>
      </c>
      <c r="C224" s="15" t="s">
        <v>664</v>
      </c>
      <c r="D224" s="30" t="s">
        <v>664</v>
      </c>
      <c r="E224" s="14" t="s">
        <v>1351</v>
      </c>
      <c r="F224" s="26">
        <v>20130090</v>
      </c>
      <c r="G224" s="21">
        <v>41498</v>
      </c>
      <c r="H224" s="17" t="s">
        <v>542</v>
      </c>
      <c r="I224" s="18" t="s">
        <v>1377</v>
      </c>
      <c r="J224" s="16" t="s">
        <v>1378</v>
      </c>
      <c r="K224" s="29">
        <v>14982</v>
      </c>
    </row>
    <row r="225" spans="1:11" s="22" customFormat="1" ht="30">
      <c r="A225" s="9" t="s">
        <v>520</v>
      </c>
      <c r="B225" s="9" t="s">
        <v>1873</v>
      </c>
      <c r="C225" s="15" t="s">
        <v>664</v>
      </c>
      <c r="D225" s="30" t="s">
        <v>664</v>
      </c>
      <c r="E225" s="14" t="s">
        <v>1348</v>
      </c>
      <c r="F225" s="26">
        <v>20130256</v>
      </c>
      <c r="G225" s="21">
        <v>41498</v>
      </c>
      <c r="H225" s="17" t="s">
        <v>543</v>
      </c>
      <c r="I225" s="18" t="s">
        <v>1379</v>
      </c>
      <c r="J225" s="16" t="s">
        <v>1380</v>
      </c>
      <c r="K225" s="29">
        <v>1175000</v>
      </c>
    </row>
    <row r="226" spans="1:11" s="22" customFormat="1" ht="30">
      <c r="A226" s="9" t="s">
        <v>520</v>
      </c>
      <c r="B226" s="9" t="s">
        <v>1873</v>
      </c>
      <c r="C226" s="15" t="s">
        <v>664</v>
      </c>
      <c r="D226" s="30" t="s">
        <v>664</v>
      </c>
      <c r="E226" s="14" t="s">
        <v>1348</v>
      </c>
      <c r="F226" s="26">
        <v>20130258</v>
      </c>
      <c r="G226" s="21">
        <v>41499</v>
      </c>
      <c r="H226" s="17" t="s">
        <v>544</v>
      </c>
      <c r="I226" s="18" t="s">
        <v>1381</v>
      </c>
      <c r="J226" s="16" t="s">
        <v>1382</v>
      </c>
      <c r="K226" s="29">
        <v>60900</v>
      </c>
    </row>
    <row r="227" spans="1:11" s="22" customFormat="1" ht="30">
      <c r="A227" s="9" t="s">
        <v>520</v>
      </c>
      <c r="B227" s="9" t="s">
        <v>1877</v>
      </c>
      <c r="C227" s="15" t="s">
        <v>1333</v>
      </c>
      <c r="D227" s="30" t="str">
        <f>+IF(C227="","",IF(C227="No Aplica","No Aplica","Ingrese Fecha"))</f>
        <v>No Aplica</v>
      </c>
      <c r="E227" s="14" t="s">
        <v>691</v>
      </c>
      <c r="F227" s="26">
        <v>3087689</v>
      </c>
      <c r="G227" s="21">
        <v>41500</v>
      </c>
      <c r="H227" s="17" t="s">
        <v>1383</v>
      </c>
      <c r="I227" s="18" t="s">
        <v>1337</v>
      </c>
      <c r="J227" s="16" t="s">
        <v>1338</v>
      </c>
      <c r="K227" s="29">
        <v>204478</v>
      </c>
    </row>
    <row r="228" spans="1:11" s="22" customFormat="1" ht="30">
      <c r="A228" s="9" t="s">
        <v>520</v>
      </c>
      <c r="B228" s="9" t="s">
        <v>1877</v>
      </c>
      <c r="C228" s="15" t="s">
        <v>1333</v>
      </c>
      <c r="D228" s="30" t="str">
        <f>+IF(C228="","",IF(C228="No Aplica","No Aplica","Ingrese Fecha"))</f>
        <v>No Aplica</v>
      </c>
      <c r="E228" s="14" t="s">
        <v>695</v>
      </c>
      <c r="F228" s="26">
        <v>120960</v>
      </c>
      <c r="G228" s="21">
        <v>41500</v>
      </c>
      <c r="H228" s="17" t="s">
        <v>1384</v>
      </c>
      <c r="I228" s="18" t="s">
        <v>1385</v>
      </c>
      <c r="J228" s="16" t="s">
        <v>766</v>
      </c>
      <c r="K228" s="29">
        <v>41516</v>
      </c>
    </row>
    <row r="229" spans="1:11" s="22" customFormat="1" ht="30">
      <c r="A229" s="9" t="s">
        <v>520</v>
      </c>
      <c r="B229" s="9" t="s">
        <v>1873</v>
      </c>
      <c r="C229" s="15" t="s">
        <v>664</v>
      </c>
      <c r="D229" s="30" t="s">
        <v>664</v>
      </c>
      <c r="E229" s="14" t="s">
        <v>1348</v>
      </c>
      <c r="F229" s="26">
        <v>20130259</v>
      </c>
      <c r="G229" s="21">
        <v>41500</v>
      </c>
      <c r="H229" s="17" t="s">
        <v>545</v>
      </c>
      <c r="I229" s="18" t="s">
        <v>1386</v>
      </c>
      <c r="J229" s="16" t="s">
        <v>1387</v>
      </c>
      <c r="K229" s="29">
        <v>75400</v>
      </c>
    </row>
    <row r="230" spans="1:11" s="22" customFormat="1" ht="30">
      <c r="A230" s="9" t="s">
        <v>520</v>
      </c>
      <c r="B230" s="9" t="s">
        <v>1877</v>
      </c>
      <c r="C230" s="15" t="s">
        <v>1333</v>
      </c>
      <c r="D230" s="30" t="str">
        <f>+IF(C230="","",IF(C230="No Aplica","No Aplica","Ingrese Fecha"))</f>
        <v>No Aplica</v>
      </c>
      <c r="E230" s="14" t="s">
        <v>691</v>
      </c>
      <c r="F230" s="26">
        <v>36427501</v>
      </c>
      <c r="G230" s="21">
        <v>41502</v>
      </c>
      <c r="H230" s="17" t="s">
        <v>1388</v>
      </c>
      <c r="I230" s="18" t="s">
        <v>1337</v>
      </c>
      <c r="J230" s="16" t="s">
        <v>1338</v>
      </c>
      <c r="K230" s="29">
        <v>150900</v>
      </c>
    </row>
    <row r="231" spans="1:11" s="22" customFormat="1" ht="30">
      <c r="A231" s="9" t="s">
        <v>520</v>
      </c>
      <c r="B231" s="9" t="s">
        <v>1873</v>
      </c>
      <c r="C231" s="15" t="s">
        <v>664</v>
      </c>
      <c r="D231" s="30" t="s">
        <v>664</v>
      </c>
      <c r="E231" s="14" t="s">
        <v>1351</v>
      </c>
      <c r="F231" s="26">
        <v>20130091</v>
      </c>
      <c r="G231" s="21">
        <v>41502</v>
      </c>
      <c r="H231" s="17" t="s">
        <v>546</v>
      </c>
      <c r="I231" s="18" t="s">
        <v>1389</v>
      </c>
      <c r="J231" s="16" t="s">
        <v>1390</v>
      </c>
      <c r="K231" s="29">
        <v>117654</v>
      </c>
    </row>
    <row r="232" spans="1:11" s="22" customFormat="1" ht="30">
      <c r="A232" s="9" t="s">
        <v>520</v>
      </c>
      <c r="B232" s="9" t="s">
        <v>1873</v>
      </c>
      <c r="C232" s="15" t="s">
        <v>664</v>
      </c>
      <c r="D232" s="30" t="s">
        <v>664</v>
      </c>
      <c r="E232" s="14" t="s">
        <v>1348</v>
      </c>
      <c r="F232" s="26">
        <v>20130261</v>
      </c>
      <c r="G232" s="21">
        <v>41502</v>
      </c>
      <c r="H232" s="17" t="s">
        <v>1391</v>
      </c>
      <c r="I232" s="18" t="s">
        <v>1392</v>
      </c>
      <c r="J232" s="16" t="s">
        <v>1393</v>
      </c>
      <c r="K232" s="29">
        <v>354769</v>
      </c>
    </row>
    <row r="233" spans="1:11" s="22" customFormat="1" ht="30">
      <c r="A233" s="9" t="s">
        <v>520</v>
      </c>
      <c r="B233" s="9" t="s">
        <v>1873</v>
      </c>
      <c r="C233" s="15" t="s">
        <v>664</v>
      </c>
      <c r="D233" s="30" t="s">
        <v>664</v>
      </c>
      <c r="E233" s="14" t="s">
        <v>1348</v>
      </c>
      <c r="F233" s="26">
        <v>20130260</v>
      </c>
      <c r="G233" s="21">
        <v>41502</v>
      </c>
      <c r="H233" s="17" t="s">
        <v>547</v>
      </c>
      <c r="I233" s="18" t="s">
        <v>1394</v>
      </c>
      <c r="J233" s="16" t="s">
        <v>1395</v>
      </c>
      <c r="K233" s="29">
        <v>218711</v>
      </c>
    </row>
    <row r="234" spans="1:11" s="22" customFormat="1" ht="30">
      <c r="A234" s="9" t="s">
        <v>520</v>
      </c>
      <c r="B234" s="9" t="s">
        <v>1873</v>
      </c>
      <c r="C234" s="15" t="s">
        <v>664</v>
      </c>
      <c r="D234" s="30" t="s">
        <v>664</v>
      </c>
      <c r="E234" s="14" t="s">
        <v>1348</v>
      </c>
      <c r="F234" s="26">
        <v>20130263</v>
      </c>
      <c r="G234" s="21">
        <v>41505</v>
      </c>
      <c r="H234" s="17" t="s">
        <v>548</v>
      </c>
      <c r="I234" s="18" t="s">
        <v>1349</v>
      </c>
      <c r="J234" s="16" t="s">
        <v>1350</v>
      </c>
      <c r="K234" s="29">
        <v>372000</v>
      </c>
    </row>
    <row r="235" spans="1:11" s="22" customFormat="1" ht="30">
      <c r="A235" s="9" t="s">
        <v>520</v>
      </c>
      <c r="B235" s="9" t="s">
        <v>1873</v>
      </c>
      <c r="C235" s="15" t="s">
        <v>664</v>
      </c>
      <c r="D235" s="30" t="s">
        <v>664</v>
      </c>
      <c r="E235" s="14" t="s">
        <v>1348</v>
      </c>
      <c r="F235" s="26">
        <v>20130264</v>
      </c>
      <c r="G235" s="21">
        <v>41505</v>
      </c>
      <c r="H235" s="17" t="s">
        <v>549</v>
      </c>
      <c r="I235" s="18" t="s">
        <v>1396</v>
      </c>
      <c r="J235" s="16" t="s">
        <v>1397</v>
      </c>
      <c r="K235" s="29">
        <v>69020</v>
      </c>
    </row>
    <row r="236" spans="1:11" s="22" customFormat="1" ht="30">
      <c r="A236" s="9" t="s">
        <v>520</v>
      </c>
      <c r="B236" s="9" t="s">
        <v>1877</v>
      </c>
      <c r="C236" s="15" t="s">
        <v>1333</v>
      </c>
      <c r="D236" s="30" t="str">
        <f>+IF(C236="","",IF(C236="No Aplica","No Aplica","Ingrese Fecha"))</f>
        <v>No Aplica</v>
      </c>
      <c r="E236" s="14" t="s">
        <v>695</v>
      </c>
      <c r="F236" s="26">
        <v>2514994</v>
      </c>
      <c r="G236" s="21">
        <v>41506</v>
      </c>
      <c r="H236" s="17" t="s">
        <v>1398</v>
      </c>
      <c r="I236" s="18" t="s">
        <v>846</v>
      </c>
      <c r="J236" s="16" t="s">
        <v>847</v>
      </c>
      <c r="K236" s="29">
        <v>54423</v>
      </c>
    </row>
    <row r="237" spans="1:11" s="22" customFormat="1" ht="30">
      <c r="A237" s="9" t="s">
        <v>520</v>
      </c>
      <c r="B237" s="9" t="s">
        <v>1873</v>
      </c>
      <c r="C237" s="15" t="s">
        <v>664</v>
      </c>
      <c r="D237" s="30" t="s">
        <v>664</v>
      </c>
      <c r="E237" s="14" t="s">
        <v>1351</v>
      </c>
      <c r="F237" s="26">
        <v>20130094</v>
      </c>
      <c r="G237" s="21">
        <v>41506</v>
      </c>
      <c r="H237" s="17" t="s">
        <v>550</v>
      </c>
      <c r="I237" s="18" t="s">
        <v>1377</v>
      </c>
      <c r="J237" s="16" t="s">
        <v>1378</v>
      </c>
      <c r="K237" s="29">
        <v>109980</v>
      </c>
    </row>
    <row r="238" spans="1:11" s="22" customFormat="1" ht="30">
      <c r="A238" s="9" t="s">
        <v>520</v>
      </c>
      <c r="B238" s="9" t="s">
        <v>1877</v>
      </c>
      <c r="C238" s="15" t="s">
        <v>1333</v>
      </c>
      <c r="D238" s="30" t="str">
        <f>+IF(C238="","",IF(C238="No Aplica","No Aplica","Ingrese Fecha"))</f>
        <v>No Aplica</v>
      </c>
      <c r="E238" s="14" t="s">
        <v>691</v>
      </c>
      <c r="F238" s="26">
        <v>94843014</v>
      </c>
      <c r="G238" s="21">
        <v>41507</v>
      </c>
      <c r="H238" s="17" t="s">
        <v>1399</v>
      </c>
      <c r="I238" s="18" t="s">
        <v>1343</v>
      </c>
      <c r="J238" s="16" t="s">
        <v>1344</v>
      </c>
      <c r="K238" s="29">
        <v>104358</v>
      </c>
    </row>
    <row r="239" spans="1:11" s="22" customFormat="1" ht="30">
      <c r="A239" s="9" t="s">
        <v>520</v>
      </c>
      <c r="B239" s="9" t="s">
        <v>1877</v>
      </c>
      <c r="C239" s="15" t="s">
        <v>1333</v>
      </c>
      <c r="D239" s="30" t="str">
        <f>+IF(C239="","",IF(C239="No Aplica","No Aplica","Ingrese Fecha"))</f>
        <v>No Aplica</v>
      </c>
      <c r="E239" s="14" t="s">
        <v>695</v>
      </c>
      <c r="F239" s="26">
        <v>3100077</v>
      </c>
      <c r="G239" s="21">
        <v>41507</v>
      </c>
      <c r="H239" s="17" t="s">
        <v>551</v>
      </c>
      <c r="I239" s="18" t="s">
        <v>1337</v>
      </c>
      <c r="J239" s="16" t="s">
        <v>1338</v>
      </c>
      <c r="K239" s="29">
        <v>235232</v>
      </c>
    </row>
    <row r="240" spans="1:11" s="22" customFormat="1" ht="30">
      <c r="A240" s="9" t="s">
        <v>520</v>
      </c>
      <c r="B240" s="9" t="s">
        <v>1877</v>
      </c>
      <c r="C240" s="15" t="s">
        <v>1333</v>
      </c>
      <c r="D240" s="30" t="str">
        <f>+IF(C240="","",IF(C240="No Aplica","No Aplica","Ingrese Fecha"))</f>
        <v>No Aplica</v>
      </c>
      <c r="E240" s="14" t="s">
        <v>695</v>
      </c>
      <c r="F240" s="26">
        <v>3101520</v>
      </c>
      <c r="G240" s="21">
        <v>41507</v>
      </c>
      <c r="H240" s="17" t="s">
        <v>552</v>
      </c>
      <c r="I240" s="18" t="s">
        <v>1337</v>
      </c>
      <c r="J240" s="16" t="s">
        <v>1338</v>
      </c>
      <c r="K240" s="29">
        <v>1500018</v>
      </c>
    </row>
    <row r="241" spans="1:11" s="22" customFormat="1" ht="45">
      <c r="A241" s="9" t="s">
        <v>520</v>
      </c>
      <c r="B241" s="9" t="s">
        <v>1873</v>
      </c>
      <c r="C241" s="15" t="s">
        <v>664</v>
      </c>
      <c r="D241" s="30" t="s">
        <v>664</v>
      </c>
      <c r="E241" s="14" t="s">
        <v>1348</v>
      </c>
      <c r="F241" s="26">
        <v>20130267</v>
      </c>
      <c r="G241" s="21">
        <v>41507</v>
      </c>
      <c r="H241" s="17" t="s">
        <v>553</v>
      </c>
      <c r="I241" s="18" t="s">
        <v>1400</v>
      </c>
      <c r="J241" s="16" t="s">
        <v>1401</v>
      </c>
      <c r="K241" s="29">
        <v>95200</v>
      </c>
    </row>
    <row r="242" spans="1:11" s="22" customFormat="1" ht="30">
      <c r="A242" s="9" t="s">
        <v>520</v>
      </c>
      <c r="B242" s="9" t="s">
        <v>1873</v>
      </c>
      <c r="C242" s="15" t="s">
        <v>664</v>
      </c>
      <c r="D242" s="30" t="s">
        <v>664</v>
      </c>
      <c r="E242" s="14" t="s">
        <v>1351</v>
      </c>
      <c r="F242" s="26">
        <v>20130093</v>
      </c>
      <c r="G242" s="21">
        <v>41507</v>
      </c>
      <c r="H242" s="17" t="s">
        <v>554</v>
      </c>
      <c r="I242" s="18" t="s">
        <v>1402</v>
      </c>
      <c r="J242" s="16" t="s">
        <v>1403</v>
      </c>
      <c r="K242" s="29">
        <v>17500</v>
      </c>
    </row>
    <row r="243" spans="1:11" s="22" customFormat="1" ht="30">
      <c r="A243" s="9" t="s">
        <v>520</v>
      </c>
      <c r="B243" s="9" t="s">
        <v>1873</v>
      </c>
      <c r="C243" s="15" t="s">
        <v>664</v>
      </c>
      <c r="D243" s="30" t="s">
        <v>664</v>
      </c>
      <c r="E243" s="14" t="s">
        <v>1351</v>
      </c>
      <c r="F243" s="26">
        <v>20130095</v>
      </c>
      <c r="G243" s="21">
        <v>41507</v>
      </c>
      <c r="H243" s="17" t="s">
        <v>555</v>
      </c>
      <c r="I243" s="18" t="s">
        <v>1402</v>
      </c>
      <c r="J243" s="16" t="s">
        <v>1403</v>
      </c>
      <c r="K243" s="29">
        <v>10501</v>
      </c>
    </row>
    <row r="244" spans="1:11" s="22" customFormat="1" ht="30">
      <c r="A244" s="9" t="s">
        <v>520</v>
      </c>
      <c r="B244" s="9" t="s">
        <v>1873</v>
      </c>
      <c r="C244" s="15" t="s">
        <v>664</v>
      </c>
      <c r="D244" s="30" t="s">
        <v>664</v>
      </c>
      <c r="E244" s="14" t="s">
        <v>1348</v>
      </c>
      <c r="F244" s="26">
        <v>20130269</v>
      </c>
      <c r="G244" s="21">
        <v>41507</v>
      </c>
      <c r="H244" s="17" t="s">
        <v>556</v>
      </c>
      <c r="I244" s="18" t="s">
        <v>1404</v>
      </c>
      <c r="J244" s="16" t="s">
        <v>1405</v>
      </c>
      <c r="K244" s="29">
        <v>80920</v>
      </c>
    </row>
    <row r="245" spans="1:11" s="22" customFormat="1" ht="30">
      <c r="A245" s="9" t="s">
        <v>520</v>
      </c>
      <c r="B245" s="9" t="s">
        <v>1873</v>
      </c>
      <c r="C245" s="15" t="s">
        <v>664</v>
      </c>
      <c r="D245" s="30" t="s">
        <v>664</v>
      </c>
      <c r="E245" s="14" t="s">
        <v>1348</v>
      </c>
      <c r="F245" s="26">
        <v>20130268</v>
      </c>
      <c r="G245" s="21">
        <v>41507</v>
      </c>
      <c r="H245" s="17" t="s">
        <v>557</v>
      </c>
      <c r="I245" s="18" t="s">
        <v>1406</v>
      </c>
      <c r="J245" s="16" t="s">
        <v>1407</v>
      </c>
      <c r="K245" s="29">
        <v>1883972</v>
      </c>
    </row>
    <row r="246" spans="1:11" s="22" customFormat="1" ht="30">
      <c r="A246" s="9" t="s">
        <v>520</v>
      </c>
      <c r="B246" s="9" t="s">
        <v>1277</v>
      </c>
      <c r="C246" s="15" t="s">
        <v>1408</v>
      </c>
      <c r="D246" s="30">
        <v>41509</v>
      </c>
      <c r="E246" s="14" t="s">
        <v>1330</v>
      </c>
      <c r="F246" s="26">
        <v>3</v>
      </c>
      <c r="G246" s="21">
        <v>41509</v>
      </c>
      <c r="H246" s="17" t="s">
        <v>558</v>
      </c>
      <c r="I246" s="18" t="s">
        <v>1409</v>
      </c>
      <c r="J246" s="16" t="s">
        <v>1410</v>
      </c>
      <c r="K246" s="29">
        <v>9097200</v>
      </c>
    </row>
    <row r="247" spans="1:11" s="22" customFormat="1" ht="30">
      <c r="A247" s="9" t="s">
        <v>520</v>
      </c>
      <c r="B247" s="9" t="s">
        <v>1877</v>
      </c>
      <c r="C247" s="15" t="s">
        <v>1333</v>
      </c>
      <c r="D247" s="30" t="str">
        <f aca="true" t="shared" si="1" ref="D247:D257">+IF(C247="","",IF(C247="No Aplica","No Aplica","Ingrese Fecha"))</f>
        <v>No Aplica</v>
      </c>
      <c r="E247" s="14" t="s">
        <v>691</v>
      </c>
      <c r="F247" s="26">
        <v>820136</v>
      </c>
      <c r="G247" s="21">
        <v>41509</v>
      </c>
      <c r="H247" s="17" t="s">
        <v>559</v>
      </c>
      <c r="I247" s="18" t="s">
        <v>1343</v>
      </c>
      <c r="J247" s="16" t="s">
        <v>1344</v>
      </c>
      <c r="K247" s="29">
        <v>11586</v>
      </c>
    </row>
    <row r="248" spans="1:11" s="22" customFormat="1" ht="30">
      <c r="A248" s="9" t="s">
        <v>520</v>
      </c>
      <c r="B248" s="9" t="s">
        <v>1877</v>
      </c>
      <c r="C248" s="15" t="s">
        <v>1333</v>
      </c>
      <c r="D248" s="30" t="str">
        <f t="shared" si="1"/>
        <v>No Aplica</v>
      </c>
      <c r="E248" s="14" t="s">
        <v>691</v>
      </c>
      <c r="F248" s="26">
        <v>14592196</v>
      </c>
      <c r="G248" s="21">
        <v>41509</v>
      </c>
      <c r="H248" s="17" t="s">
        <v>1411</v>
      </c>
      <c r="I248" s="18" t="s">
        <v>1412</v>
      </c>
      <c r="J248" s="16" t="s">
        <v>770</v>
      </c>
      <c r="K248" s="29">
        <v>41000</v>
      </c>
    </row>
    <row r="249" spans="1:11" s="22" customFormat="1" ht="30">
      <c r="A249" s="9" t="s">
        <v>520</v>
      </c>
      <c r="B249" s="9" t="s">
        <v>1877</v>
      </c>
      <c r="C249" s="15" t="s">
        <v>1333</v>
      </c>
      <c r="D249" s="30" t="str">
        <f t="shared" si="1"/>
        <v>No Aplica</v>
      </c>
      <c r="E249" s="14" t="s">
        <v>695</v>
      </c>
      <c r="F249" s="26">
        <v>820137</v>
      </c>
      <c r="G249" s="21">
        <v>41509</v>
      </c>
      <c r="H249" s="17" t="s">
        <v>1413</v>
      </c>
      <c r="I249" s="18" t="s">
        <v>1343</v>
      </c>
      <c r="J249" s="16" t="s">
        <v>1344</v>
      </c>
      <c r="K249" s="29">
        <v>5796</v>
      </c>
    </row>
    <row r="250" spans="1:11" s="22" customFormat="1" ht="30">
      <c r="A250" s="9" t="s">
        <v>520</v>
      </c>
      <c r="B250" s="9" t="s">
        <v>1877</v>
      </c>
      <c r="C250" s="15" t="s">
        <v>1333</v>
      </c>
      <c r="D250" s="30" t="str">
        <f t="shared" si="1"/>
        <v>No Aplica</v>
      </c>
      <c r="E250" s="14" t="s">
        <v>695</v>
      </c>
      <c r="F250" s="26">
        <v>1730079</v>
      </c>
      <c r="G250" s="21">
        <v>41509</v>
      </c>
      <c r="H250" s="17" t="s">
        <v>1414</v>
      </c>
      <c r="I250" s="18" t="s">
        <v>1884</v>
      </c>
      <c r="J250" s="16" t="s">
        <v>1885</v>
      </c>
      <c r="K250" s="29">
        <v>1778810</v>
      </c>
    </row>
    <row r="251" spans="1:11" s="22" customFormat="1" ht="30">
      <c r="A251" s="9" t="s">
        <v>520</v>
      </c>
      <c r="B251" s="9" t="s">
        <v>1877</v>
      </c>
      <c r="C251" s="15" t="s">
        <v>1333</v>
      </c>
      <c r="D251" s="30" t="str">
        <f t="shared" si="1"/>
        <v>No Aplica</v>
      </c>
      <c r="E251" s="14" t="s">
        <v>691</v>
      </c>
      <c r="F251" s="26">
        <v>8201345</v>
      </c>
      <c r="G251" s="21">
        <v>41509</v>
      </c>
      <c r="H251" s="17" t="s">
        <v>1415</v>
      </c>
      <c r="I251" s="18" t="s">
        <v>1343</v>
      </c>
      <c r="J251" s="16" t="s">
        <v>1344</v>
      </c>
      <c r="K251" s="29">
        <v>43446</v>
      </c>
    </row>
    <row r="252" spans="1:11" s="22" customFormat="1" ht="30">
      <c r="A252" s="9" t="s">
        <v>520</v>
      </c>
      <c r="B252" s="9" t="s">
        <v>1877</v>
      </c>
      <c r="C252" s="15" t="s">
        <v>1333</v>
      </c>
      <c r="D252" s="30" t="str">
        <f t="shared" si="1"/>
        <v>No Aplica</v>
      </c>
      <c r="E252" s="14" t="s">
        <v>695</v>
      </c>
      <c r="F252" s="26">
        <v>820133</v>
      </c>
      <c r="G252" s="21">
        <v>41509</v>
      </c>
      <c r="H252" s="17" t="s">
        <v>1416</v>
      </c>
      <c r="I252" s="18" t="s">
        <v>1343</v>
      </c>
      <c r="J252" s="16" t="s">
        <v>1344</v>
      </c>
      <c r="K252" s="29">
        <v>25171</v>
      </c>
    </row>
    <row r="253" spans="1:11" s="22" customFormat="1" ht="30">
      <c r="A253" s="9" t="s">
        <v>520</v>
      </c>
      <c r="B253" s="9" t="s">
        <v>1877</v>
      </c>
      <c r="C253" s="15" t="s">
        <v>1333</v>
      </c>
      <c r="D253" s="30" t="str">
        <f t="shared" si="1"/>
        <v>No Aplica</v>
      </c>
      <c r="E253" s="14" t="s">
        <v>695</v>
      </c>
      <c r="F253" s="26">
        <v>820132</v>
      </c>
      <c r="G253" s="21">
        <v>41509</v>
      </c>
      <c r="H253" s="17" t="s">
        <v>560</v>
      </c>
      <c r="I253" s="18" t="s">
        <v>1343</v>
      </c>
      <c r="J253" s="16" t="s">
        <v>1344</v>
      </c>
      <c r="K253" s="29">
        <v>268819</v>
      </c>
    </row>
    <row r="254" spans="1:11" s="22" customFormat="1" ht="30">
      <c r="A254" s="9" t="s">
        <v>520</v>
      </c>
      <c r="B254" s="9" t="s">
        <v>1877</v>
      </c>
      <c r="C254" s="15" t="s">
        <v>1333</v>
      </c>
      <c r="D254" s="30" t="str">
        <f t="shared" si="1"/>
        <v>No Aplica</v>
      </c>
      <c r="E254" s="14" t="s">
        <v>695</v>
      </c>
      <c r="F254" s="26">
        <v>820135</v>
      </c>
      <c r="G254" s="21">
        <v>41509</v>
      </c>
      <c r="H254" s="17" t="s">
        <v>1417</v>
      </c>
      <c r="I254" s="18" t="s">
        <v>1343</v>
      </c>
      <c r="J254" s="16" t="s">
        <v>1344</v>
      </c>
      <c r="K254" s="29">
        <v>50879</v>
      </c>
    </row>
    <row r="255" spans="1:11" s="22" customFormat="1" ht="30">
      <c r="A255" s="9" t="s">
        <v>520</v>
      </c>
      <c r="B255" s="9" t="s">
        <v>1877</v>
      </c>
      <c r="C255" s="15" t="s">
        <v>1333</v>
      </c>
      <c r="D255" s="30" t="str">
        <f t="shared" si="1"/>
        <v>No Aplica</v>
      </c>
      <c r="E255" s="14" t="s">
        <v>695</v>
      </c>
      <c r="F255" s="26">
        <v>1179531</v>
      </c>
      <c r="G255" s="21">
        <v>41510</v>
      </c>
      <c r="H255" s="17" t="s">
        <v>1418</v>
      </c>
      <c r="I255" s="18" t="s">
        <v>1412</v>
      </c>
      <c r="J255" s="16" t="s">
        <v>770</v>
      </c>
      <c r="K255" s="29">
        <v>995400</v>
      </c>
    </row>
    <row r="256" spans="1:11" s="22" customFormat="1" ht="30">
      <c r="A256" s="9" t="s">
        <v>520</v>
      </c>
      <c r="B256" s="9" t="s">
        <v>1877</v>
      </c>
      <c r="C256" s="15" t="s">
        <v>1333</v>
      </c>
      <c r="D256" s="30" t="str">
        <f t="shared" si="1"/>
        <v>No Aplica</v>
      </c>
      <c r="E256" s="14" t="s">
        <v>695</v>
      </c>
      <c r="F256" s="26">
        <v>797833</v>
      </c>
      <c r="G256" s="21">
        <v>41511</v>
      </c>
      <c r="H256" s="17" t="s">
        <v>1419</v>
      </c>
      <c r="I256" s="18" t="s">
        <v>1412</v>
      </c>
      <c r="J256" s="16" t="s">
        <v>770</v>
      </c>
      <c r="K256" s="29">
        <v>172800</v>
      </c>
    </row>
    <row r="257" spans="1:11" s="22" customFormat="1" ht="30">
      <c r="A257" s="9" t="s">
        <v>520</v>
      </c>
      <c r="B257" s="9" t="s">
        <v>1877</v>
      </c>
      <c r="C257" s="15" t="s">
        <v>1333</v>
      </c>
      <c r="D257" s="30" t="str">
        <f t="shared" si="1"/>
        <v>No Aplica</v>
      </c>
      <c r="E257" s="14" t="s">
        <v>695</v>
      </c>
      <c r="F257" s="26">
        <v>3117556</v>
      </c>
      <c r="G257" s="21">
        <v>41514</v>
      </c>
      <c r="H257" s="17" t="s">
        <v>1420</v>
      </c>
      <c r="I257" s="18" t="s">
        <v>1337</v>
      </c>
      <c r="J257" s="16" t="s">
        <v>1338</v>
      </c>
      <c r="K257" s="29">
        <v>454127</v>
      </c>
    </row>
    <row r="258" spans="1:11" s="22" customFormat="1" ht="30">
      <c r="A258" s="9" t="s">
        <v>520</v>
      </c>
      <c r="B258" s="9" t="s">
        <v>1873</v>
      </c>
      <c r="C258" s="15" t="s">
        <v>664</v>
      </c>
      <c r="D258" s="30" t="s">
        <v>664</v>
      </c>
      <c r="E258" s="14" t="s">
        <v>1351</v>
      </c>
      <c r="F258" s="26">
        <v>20130096</v>
      </c>
      <c r="G258" s="21">
        <v>41514</v>
      </c>
      <c r="H258" s="17" t="s">
        <v>1421</v>
      </c>
      <c r="I258" s="18" t="s">
        <v>1422</v>
      </c>
      <c r="J258" s="16" t="s">
        <v>668</v>
      </c>
      <c r="K258" s="29">
        <v>555463</v>
      </c>
    </row>
    <row r="259" spans="1:11" s="22" customFormat="1" ht="30">
      <c r="A259" s="9" t="s">
        <v>520</v>
      </c>
      <c r="B259" s="9" t="s">
        <v>1873</v>
      </c>
      <c r="C259" s="15" t="s">
        <v>664</v>
      </c>
      <c r="D259" s="30" t="s">
        <v>664</v>
      </c>
      <c r="E259" s="14" t="s">
        <v>1351</v>
      </c>
      <c r="F259" s="26">
        <v>20130099</v>
      </c>
      <c r="G259" s="21">
        <v>41515</v>
      </c>
      <c r="H259" s="17" t="s">
        <v>561</v>
      </c>
      <c r="I259" s="18" t="s">
        <v>1423</v>
      </c>
      <c r="J259" s="16" t="s">
        <v>1424</v>
      </c>
      <c r="K259" s="29">
        <v>1831446</v>
      </c>
    </row>
    <row r="260" spans="1:11" s="22" customFormat="1" ht="30">
      <c r="A260" s="9" t="s">
        <v>520</v>
      </c>
      <c r="B260" s="9" t="s">
        <v>1873</v>
      </c>
      <c r="C260" s="15" t="s">
        <v>664</v>
      </c>
      <c r="D260" s="30" t="s">
        <v>664</v>
      </c>
      <c r="E260" s="14" t="s">
        <v>1348</v>
      </c>
      <c r="F260" s="26">
        <v>20130271</v>
      </c>
      <c r="G260" s="21">
        <v>41516</v>
      </c>
      <c r="H260" s="17" t="s">
        <v>562</v>
      </c>
      <c r="I260" s="18" t="s">
        <v>1425</v>
      </c>
      <c r="J260" s="16" t="s">
        <v>1426</v>
      </c>
      <c r="K260" s="29">
        <v>190400</v>
      </c>
    </row>
    <row r="261" spans="1:11" s="22" customFormat="1" ht="30">
      <c r="A261" s="9" t="s">
        <v>520</v>
      </c>
      <c r="B261" s="9" t="s">
        <v>1873</v>
      </c>
      <c r="C261" s="15" t="s">
        <v>664</v>
      </c>
      <c r="D261" s="30" t="s">
        <v>664</v>
      </c>
      <c r="E261" s="14" t="s">
        <v>1351</v>
      </c>
      <c r="F261" s="26">
        <v>20130097</v>
      </c>
      <c r="G261" s="21">
        <v>41517</v>
      </c>
      <c r="H261" s="17" t="s">
        <v>563</v>
      </c>
      <c r="I261" s="18" t="s">
        <v>1352</v>
      </c>
      <c r="J261" s="16" t="s">
        <v>1353</v>
      </c>
      <c r="K261" s="29">
        <v>342428</v>
      </c>
    </row>
    <row r="262" spans="1:11" s="22" customFormat="1" ht="30">
      <c r="A262" s="9" t="s">
        <v>520</v>
      </c>
      <c r="B262" s="9" t="s">
        <v>1873</v>
      </c>
      <c r="C262" s="15" t="s">
        <v>664</v>
      </c>
      <c r="D262" s="30" t="s">
        <v>664</v>
      </c>
      <c r="E262" s="14" t="s">
        <v>1351</v>
      </c>
      <c r="F262" s="26">
        <v>20130098</v>
      </c>
      <c r="G262" s="21">
        <v>41517</v>
      </c>
      <c r="H262" s="17" t="s">
        <v>564</v>
      </c>
      <c r="I262" s="18" t="s">
        <v>1427</v>
      </c>
      <c r="J262" s="16" t="s">
        <v>1428</v>
      </c>
      <c r="K262" s="29">
        <v>39999</v>
      </c>
    </row>
    <row r="263" spans="1:11" s="22" customFormat="1" ht="30">
      <c r="A263" s="9" t="s">
        <v>521</v>
      </c>
      <c r="B263" s="9" t="s">
        <v>1877</v>
      </c>
      <c r="C263" s="15" t="s">
        <v>1333</v>
      </c>
      <c r="D263" s="30" t="s">
        <v>1333</v>
      </c>
      <c r="E263" s="14" t="s">
        <v>1878</v>
      </c>
      <c r="F263" s="26" t="s">
        <v>1429</v>
      </c>
      <c r="G263" s="21">
        <v>41494</v>
      </c>
      <c r="H263" s="17" t="s">
        <v>1430</v>
      </c>
      <c r="I263" s="18" t="s">
        <v>1431</v>
      </c>
      <c r="J263" s="16" t="s">
        <v>1432</v>
      </c>
      <c r="K263" s="29">
        <v>373900</v>
      </c>
    </row>
    <row r="264" spans="1:11" s="22" customFormat="1" ht="30">
      <c r="A264" s="9" t="s">
        <v>521</v>
      </c>
      <c r="B264" s="9" t="s">
        <v>1877</v>
      </c>
      <c r="C264" s="15" t="s">
        <v>1333</v>
      </c>
      <c r="D264" s="30" t="s">
        <v>1333</v>
      </c>
      <c r="E264" s="14" t="s">
        <v>1878</v>
      </c>
      <c r="F264" s="26" t="s">
        <v>1433</v>
      </c>
      <c r="G264" s="21">
        <v>41494</v>
      </c>
      <c r="H264" s="17" t="s">
        <v>1434</v>
      </c>
      <c r="I264" s="18" t="s">
        <v>1431</v>
      </c>
      <c r="J264" s="16" t="s">
        <v>1432</v>
      </c>
      <c r="K264" s="29">
        <v>80900</v>
      </c>
    </row>
    <row r="265" spans="1:11" s="22" customFormat="1" ht="30">
      <c r="A265" s="9" t="s">
        <v>521</v>
      </c>
      <c r="B265" s="9" t="s">
        <v>1877</v>
      </c>
      <c r="C265" s="15" t="s">
        <v>1333</v>
      </c>
      <c r="D265" s="30" t="s">
        <v>1333</v>
      </c>
      <c r="E265" s="14" t="s">
        <v>1878</v>
      </c>
      <c r="F265" s="26" t="s">
        <v>1435</v>
      </c>
      <c r="G265" s="21">
        <v>41512</v>
      </c>
      <c r="H265" s="17" t="s">
        <v>1436</v>
      </c>
      <c r="I265" s="18" t="s">
        <v>1431</v>
      </c>
      <c r="J265" s="16" t="s">
        <v>1432</v>
      </c>
      <c r="K265" s="29">
        <v>55300</v>
      </c>
    </row>
    <row r="266" spans="1:11" s="22" customFormat="1" ht="30">
      <c r="A266" s="9" t="s">
        <v>521</v>
      </c>
      <c r="B266" s="9" t="s">
        <v>1877</v>
      </c>
      <c r="C266" s="15" t="s">
        <v>1333</v>
      </c>
      <c r="D266" s="30" t="s">
        <v>1333</v>
      </c>
      <c r="E266" s="14" t="s">
        <v>1878</v>
      </c>
      <c r="F266" s="26" t="s">
        <v>1437</v>
      </c>
      <c r="G266" s="21">
        <v>41513</v>
      </c>
      <c r="H266" s="17" t="s">
        <v>1438</v>
      </c>
      <c r="I266" s="18" t="s">
        <v>1431</v>
      </c>
      <c r="J266" s="16" t="s">
        <v>1432</v>
      </c>
      <c r="K266" s="29">
        <v>34500</v>
      </c>
    </row>
    <row r="267" spans="1:11" s="22" customFormat="1" ht="30">
      <c r="A267" s="9" t="s">
        <v>521</v>
      </c>
      <c r="B267" s="9" t="s">
        <v>1877</v>
      </c>
      <c r="C267" s="15" t="s">
        <v>1333</v>
      </c>
      <c r="D267" s="30" t="s">
        <v>1333</v>
      </c>
      <c r="E267" s="14" t="s">
        <v>1878</v>
      </c>
      <c r="F267" s="26" t="s">
        <v>1439</v>
      </c>
      <c r="G267" s="21">
        <v>41494</v>
      </c>
      <c r="H267" s="17" t="s">
        <v>1440</v>
      </c>
      <c r="I267" s="18" t="s">
        <v>1441</v>
      </c>
      <c r="J267" s="16" t="s">
        <v>1442</v>
      </c>
      <c r="K267" s="29">
        <v>2398000</v>
      </c>
    </row>
    <row r="268" spans="1:11" s="22" customFormat="1" ht="30">
      <c r="A268" s="9" t="s">
        <v>521</v>
      </c>
      <c r="B268" s="9" t="s">
        <v>1877</v>
      </c>
      <c r="C268" s="15" t="s">
        <v>1333</v>
      </c>
      <c r="D268" s="30" t="s">
        <v>1333</v>
      </c>
      <c r="E268" s="14" t="s">
        <v>1878</v>
      </c>
      <c r="F268" s="26" t="s">
        <v>1443</v>
      </c>
      <c r="G268" s="21">
        <v>41512</v>
      </c>
      <c r="H268" s="17" t="s">
        <v>1444</v>
      </c>
      <c r="I268" s="18" t="s">
        <v>1441</v>
      </c>
      <c r="J268" s="16" t="s">
        <v>1442</v>
      </c>
      <c r="K268" s="29">
        <v>228500</v>
      </c>
    </row>
    <row r="269" spans="1:11" s="22" customFormat="1" ht="30">
      <c r="A269" s="9" t="s">
        <v>521</v>
      </c>
      <c r="B269" s="9" t="s">
        <v>1877</v>
      </c>
      <c r="C269" s="15" t="s">
        <v>1333</v>
      </c>
      <c r="D269" s="30" t="s">
        <v>1333</v>
      </c>
      <c r="E269" s="14" t="s">
        <v>1878</v>
      </c>
      <c r="F269" s="26" t="s">
        <v>1445</v>
      </c>
      <c r="G269" s="21">
        <v>41494</v>
      </c>
      <c r="H269" s="17" t="s">
        <v>1446</v>
      </c>
      <c r="I269" s="18" t="s">
        <v>1441</v>
      </c>
      <c r="J269" s="16" t="s">
        <v>1442</v>
      </c>
      <c r="K269" s="29">
        <v>306500</v>
      </c>
    </row>
    <row r="270" spans="1:11" s="22" customFormat="1" ht="30">
      <c r="A270" s="9" t="s">
        <v>521</v>
      </c>
      <c r="B270" s="9" t="s">
        <v>1877</v>
      </c>
      <c r="C270" s="15" t="s">
        <v>1333</v>
      </c>
      <c r="D270" s="30" t="s">
        <v>1333</v>
      </c>
      <c r="E270" s="14" t="s">
        <v>1878</v>
      </c>
      <c r="F270" s="26" t="s">
        <v>1447</v>
      </c>
      <c r="G270" s="21">
        <v>41512</v>
      </c>
      <c r="H270" s="17" t="s">
        <v>1448</v>
      </c>
      <c r="I270" s="18" t="s">
        <v>1441</v>
      </c>
      <c r="J270" s="16" t="s">
        <v>1442</v>
      </c>
      <c r="K270" s="29">
        <v>223800</v>
      </c>
    </row>
    <row r="271" spans="1:11" s="22" customFormat="1" ht="30">
      <c r="A271" s="9" t="s">
        <v>521</v>
      </c>
      <c r="B271" s="9" t="s">
        <v>1877</v>
      </c>
      <c r="C271" s="15" t="s">
        <v>1333</v>
      </c>
      <c r="D271" s="30" t="s">
        <v>1333</v>
      </c>
      <c r="E271" s="14" t="s">
        <v>1878</v>
      </c>
      <c r="F271" s="26" t="s">
        <v>1449</v>
      </c>
      <c r="G271" s="21">
        <v>41494</v>
      </c>
      <c r="H271" s="17" t="s">
        <v>1450</v>
      </c>
      <c r="I271" s="18" t="s">
        <v>1441</v>
      </c>
      <c r="J271" s="16" t="s">
        <v>1442</v>
      </c>
      <c r="K271" s="29">
        <v>152200</v>
      </c>
    </row>
    <row r="272" spans="1:11" s="22" customFormat="1" ht="30">
      <c r="A272" s="9" t="s">
        <v>521</v>
      </c>
      <c r="B272" s="9" t="s">
        <v>1877</v>
      </c>
      <c r="C272" s="15" t="s">
        <v>1333</v>
      </c>
      <c r="D272" s="30" t="s">
        <v>1333</v>
      </c>
      <c r="E272" s="14" t="s">
        <v>1878</v>
      </c>
      <c r="F272" s="26" t="s">
        <v>1451</v>
      </c>
      <c r="G272" s="21">
        <v>41515</v>
      </c>
      <c r="H272" s="17" t="s">
        <v>1452</v>
      </c>
      <c r="I272" s="18" t="s">
        <v>1453</v>
      </c>
      <c r="J272" s="16" t="s">
        <v>1454</v>
      </c>
      <c r="K272" s="29">
        <v>13180</v>
      </c>
    </row>
    <row r="273" spans="1:11" s="22" customFormat="1" ht="30">
      <c r="A273" s="9" t="s">
        <v>521</v>
      </c>
      <c r="B273" s="9" t="s">
        <v>1877</v>
      </c>
      <c r="C273" s="15" t="s">
        <v>1333</v>
      </c>
      <c r="D273" s="30" t="s">
        <v>1333</v>
      </c>
      <c r="E273" s="14" t="s">
        <v>1878</v>
      </c>
      <c r="F273" s="26" t="s">
        <v>1455</v>
      </c>
      <c r="G273" s="21">
        <v>41507</v>
      </c>
      <c r="H273" s="17" t="s">
        <v>1456</v>
      </c>
      <c r="I273" s="18" t="s">
        <v>1453</v>
      </c>
      <c r="J273" s="16" t="s">
        <v>1454</v>
      </c>
      <c r="K273" s="29">
        <v>9330</v>
      </c>
    </row>
    <row r="274" spans="1:11" s="22" customFormat="1" ht="30">
      <c r="A274" s="9" t="s">
        <v>521</v>
      </c>
      <c r="B274" s="9" t="s">
        <v>1877</v>
      </c>
      <c r="C274" s="15" t="s">
        <v>1333</v>
      </c>
      <c r="D274" s="30" t="s">
        <v>1333</v>
      </c>
      <c r="E274" s="14" t="s">
        <v>1878</v>
      </c>
      <c r="F274" s="26" t="s">
        <v>1457</v>
      </c>
      <c r="G274" s="21">
        <v>41515</v>
      </c>
      <c r="H274" s="17" t="s">
        <v>1458</v>
      </c>
      <c r="I274" s="18" t="s">
        <v>1453</v>
      </c>
      <c r="J274" s="16" t="s">
        <v>1454</v>
      </c>
      <c r="K274" s="29">
        <v>1690</v>
      </c>
    </row>
    <row r="275" spans="1:11" s="22" customFormat="1" ht="30">
      <c r="A275" s="9" t="s">
        <v>521</v>
      </c>
      <c r="B275" s="9" t="s">
        <v>1877</v>
      </c>
      <c r="C275" s="15" t="s">
        <v>1333</v>
      </c>
      <c r="D275" s="30" t="s">
        <v>1333</v>
      </c>
      <c r="E275" s="14" t="s">
        <v>1878</v>
      </c>
      <c r="F275" s="26" t="s">
        <v>1459</v>
      </c>
      <c r="G275" s="21">
        <v>41507</v>
      </c>
      <c r="H275" s="17" t="s">
        <v>1460</v>
      </c>
      <c r="I275" s="18" t="s">
        <v>1453</v>
      </c>
      <c r="J275" s="16" t="s">
        <v>1454</v>
      </c>
      <c r="K275" s="29">
        <v>228110</v>
      </c>
    </row>
    <row r="276" spans="1:11" s="22" customFormat="1" ht="30">
      <c r="A276" s="9" t="s">
        <v>521</v>
      </c>
      <c r="B276" s="9" t="s">
        <v>1877</v>
      </c>
      <c r="C276" s="15" t="s">
        <v>1333</v>
      </c>
      <c r="D276" s="30" t="s">
        <v>1333</v>
      </c>
      <c r="E276" s="14" t="s">
        <v>1878</v>
      </c>
      <c r="F276" s="26" t="s">
        <v>1461</v>
      </c>
      <c r="G276" s="21">
        <v>41515</v>
      </c>
      <c r="H276" s="17" t="s">
        <v>1462</v>
      </c>
      <c r="I276" s="18" t="s">
        <v>1453</v>
      </c>
      <c r="J276" s="16" t="s">
        <v>1454</v>
      </c>
      <c r="K276" s="29">
        <v>3700</v>
      </c>
    </row>
    <row r="277" spans="1:11" s="22" customFormat="1" ht="30">
      <c r="A277" s="9" t="s">
        <v>521</v>
      </c>
      <c r="B277" s="9" t="s">
        <v>1877</v>
      </c>
      <c r="C277" s="15" t="s">
        <v>1333</v>
      </c>
      <c r="D277" s="30" t="s">
        <v>1333</v>
      </c>
      <c r="E277" s="14" t="s">
        <v>1878</v>
      </c>
      <c r="F277" s="26" t="s">
        <v>1463</v>
      </c>
      <c r="G277" s="21">
        <v>41507</v>
      </c>
      <c r="H277" s="17" t="s">
        <v>1464</v>
      </c>
      <c r="I277" s="18" t="s">
        <v>1453</v>
      </c>
      <c r="J277" s="16" t="s">
        <v>1454</v>
      </c>
      <c r="K277" s="29">
        <v>32900</v>
      </c>
    </row>
    <row r="278" spans="1:11" s="22" customFormat="1" ht="30">
      <c r="A278" s="9" t="s">
        <v>521</v>
      </c>
      <c r="B278" s="9" t="s">
        <v>1877</v>
      </c>
      <c r="C278" s="15" t="s">
        <v>1333</v>
      </c>
      <c r="D278" s="30" t="s">
        <v>1333</v>
      </c>
      <c r="E278" s="14" t="s">
        <v>1878</v>
      </c>
      <c r="F278" s="26" t="s">
        <v>1465</v>
      </c>
      <c r="G278" s="21">
        <v>41507</v>
      </c>
      <c r="H278" s="17" t="s">
        <v>1466</v>
      </c>
      <c r="I278" s="18" t="s">
        <v>1453</v>
      </c>
      <c r="J278" s="16" t="s">
        <v>1454</v>
      </c>
      <c r="K278" s="29">
        <v>68280</v>
      </c>
    </row>
    <row r="279" spans="1:11" s="22" customFormat="1" ht="30">
      <c r="A279" s="9" t="s">
        <v>521</v>
      </c>
      <c r="B279" s="9" t="s">
        <v>1877</v>
      </c>
      <c r="C279" s="15" t="s">
        <v>1333</v>
      </c>
      <c r="D279" s="30" t="s">
        <v>1333</v>
      </c>
      <c r="E279" s="14" t="s">
        <v>1878</v>
      </c>
      <c r="F279" s="26" t="s">
        <v>1467</v>
      </c>
      <c r="G279" s="21">
        <v>41507</v>
      </c>
      <c r="H279" s="17" t="s">
        <v>1468</v>
      </c>
      <c r="I279" s="18" t="s">
        <v>1453</v>
      </c>
      <c r="J279" s="16" t="s">
        <v>1454</v>
      </c>
      <c r="K279" s="29">
        <v>18110</v>
      </c>
    </row>
    <row r="280" spans="1:11" s="22" customFormat="1" ht="30">
      <c r="A280" s="9" t="s">
        <v>521</v>
      </c>
      <c r="B280" s="9" t="s">
        <v>720</v>
      </c>
      <c r="C280" s="15" t="s">
        <v>1469</v>
      </c>
      <c r="D280" s="30">
        <v>41488</v>
      </c>
      <c r="E280" s="14" t="s">
        <v>1470</v>
      </c>
      <c r="F280" s="26">
        <v>20130387</v>
      </c>
      <c r="G280" s="21">
        <v>41495</v>
      </c>
      <c r="H280" s="17" t="s">
        <v>1471</v>
      </c>
      <c r="I280" s="18" t="s">
        <v>1472</v>
      </c>
      <c r="J280" s="16" t="s">
        <v>1473</v>
      </c>
      <c r="K280" s="29">
        <v>138000</v>
      </c>
    </row>
    <row r="281" spans="1:11" s="22" customFormat="1" ht="30">
      <c r="A281" s="9" t="s">
        <v>521</v>
      </c>
      <c r="B281" s="9" t="s">
        <v>1873</v>
      </c>
      <c r="C281" s="15" t="s">
        <v>1474</v>
      </c>
      <c r="D281" s="30" t="s">
        <v>1475</v>
      </c>
      <c r="E281" s="14" t="s">
        <v>1470</v>
      </c>
      <c r="F281" s="26">
        <v>20130388</v>
      </c>
      <c r="G281" s="21">
        <v>41495</v>
      </c>
      <c r="H281" s="17" t="s">
        <v>1476</v>
      </c>
      <c r="I281" s="18" t="s">
        <v>1472</v>
      </c>
      <c r="J281" s="16" t="s">
        <v>1473</v>
      </c>
      <c r="K281" s="29">
        <v>138000</v>
      </c>
    </row>
    <row r="282" spans="1:11" s="22" customFormat="1" ht="30">
      <c r="A282" s="9" t="s">
        <v>521</v>
      </c>
      <c r="B282" s="9" t="s">
        <v>1873</v>
      </c>
      <c r="C282" s="15" t="s">
        <v>1477</v>
      </c>
      <c r="D282" s="30" t="s">
        <v>1478</v>
      </c>
      <c r="E282" s="14" t="s">
        <v>1470</v>
      </c>
      <c r="F282" s="26">
        <v>20130389</v>
      </c>
      <c r="G282" s="21">
        <v>41495</v>
      </c>
      <c r="H282" s="17" t="s">
        <v>1479</v>
      </c>
      <c r="I282" s="18" t="s">
        <v>1480</v>
      </c>
      <c r="J282" s="16" t="s">
        <v>1481</v>
      </c>
      <c r="K282" s="29">
        <v>138000</v>
      </c>
    </row>
    <row r="283" spans="1:11" s="22" customFormat="1" ht="30">
      <c r="A283" s="9" t="s">
        <v>521</v>
      </c>
      <c r="B283" s="9" t="s">
        <v>820</v>
      </c>
      <c r="C283" s="15" t="s">
        <v>1482</v>
      </c>
      <c r="D283" s="30">
        <v>41183</v>
      </c>
      <c r="E283" s="14" t="s">
        <v>1470</v>
      </c>
      <c r="F283" s="26">
        <v>20130390</v>
      </c>
      <c r="G283" s="21">
        <v>41495</v>
      </c>
      <c r="H283" s="17" t="s">
        <v>1483</v>
      </c>
      <c r="I283" s="18" t="s">
        <v>1484</v>
      </c>
      <c r="J283" s="16" t="s">
        <v>1485</v>
      </c>
      <c r="K283" s="29">
        <v>138000</v>
      </c>
    </row>
    <row r="284" spans="1:11" s="22" customFormat="1" ht="30">
      <c r="A284" s="9" t="s">
        <v>521</v>
      </c>
      <c r="B284" s="9" t="s">
        <v>1873</v>
      </c>
      <c r="C284" s="15" t="s">
        <v>1333</v>
      </c>
      <c r="D284" s="30" t="s">
        <v>1333</v>
      </c>
      <c r="E284" s="14" t="s">
        <v>1470</v>
      </c>
      <c r="F284" s="26">
        <v>20130391</v>
      </c>
      <c r="G284" s="21">
        <v>41498</v>
      </c>
      <c r="H284" s="17" t="s">
        <v>1486</v>
      </c>
      <c r="I284" s="18" t="s">
        <v>1487</v>
      </c>
      <c r="J284" s="16" t="s">
        <v>1488</v>
      </c>
      <c r="K284" s="29">
        <v>83300</v>
      </c>
    </row>
    <row r="285" spans="1:11" s="22" customFormat="1" ht="30">
      <c r="A285" s="9" t="s">
        <v>521</v>
      </c>
      <c r="B285" s="9" t="s">
        <v>1873</v>
      </c>
      <c r="C285" s="15" t="s">
        <v>1333</v>
      </c>
      <c r="D285" s="30" t="s">
        <v>1333</v>
      </c>
      <c r="E285" s="14" t="s">
        <v>1489</v>
      </c>
      <c r="F285" s="26">
        <v>20130042</v>
      </c>
      <c r="G285" s="21">
        <v>41499</v>
      </c>
      <c r="H285" s="17" t="s">
        <v>1490</v>
      </c>
      <c r="I285" s="18" t="s">
        <v>1423</v>
      </c>
      <c r="J285" s="16" t="s">
        <v>1424</v>
      </c>
      <c r="K285" s="29">
        <v>190281</v>
      </c>
    </row>
    <row r="286" spans="1:11" s="22" customFormat="1" ht="30">
      <c r="A286" s="9" t="s">
        <v>521</v>
      </c>
      <c r="B286" s="9" t="s">
        <v>720</v>
      </c>
      <c r="C286" s="15" t="s">
        <v>1333</v>
      </c>
      <c r="D286" s="30" t="s">
        <v>1333</v>
      </c>
      <c r="E286" s="14" t="s">
        <v>1489</v>
      </c>
      <c r="F286" s="26">
        <v>20130043</v>
      </c>
      <c r="G286" s="21">
        <v>41499</v>
      </c>
      <c r="H286" s="17" t="s">
        <v>156</v>
      </c>
      <c r="I286" s="18" t="s">
        <v>1491</v>
      </c>
      <c r="J286" s="16" t="s">
        <v>1492</v>
      </c>
      <c r="K286" s="29">
        <v>457748</v>
      </c>
    </row>
    <row r="287" spans="1:11" s="22" customFormat="1" ht="30">
      <c r="A287" s="9" t="s">
        <v>521</v>
      </c>
      <c r="B287" s="9" t="s">
        <v>820</v>
      </c>
      <c r="C287" s="15" t="s">
        <v>1482</v>
      </c>
      <c r="D287" s="30">
        <v>41183</v>
      </c>
      <c r="E287" s="14" t="s">
        <v>1470</v>
      </c>
      <c r="F287" s="26">
        <v>20130396</v>
      </c>
      <c r="G287" s="21">
        <v>41499</v>
      </c>
      <c r="H287" s="17" t="s">
        <v>1493</v>
      </c>
      <c r="I287" s="18" t="s">
        <v>1484</v>
      </c>
      <c r="J287" s="16" t="s">
        <v>1485</v>
      </c>
      <c r="K287" s="29">
        <v>138000</v>
      </c>
    </row>
    <row r="288" spans="1:11" s="22" customFormat="1" ht="45">
      <c r="A288" s="9" t="s">
        <v>521</v>
      </c>
      <c r="B288" s="9" t="s">
        <v>720</v>
      </c>
      <c r="C288" s="15" t="s">
        <v>1333</v>
      </c>
      <c r="D288" s="30" t="s">
        <v>1333</v>
      </c>
      <c r="E288" s="14" t="s">
        <v>1470</v>
      </c>
      <c r="F288" s="26">
        <v>20130402</v>
      </c>
      <c r="G288" s="21">
        <v>41507</v>
      </c>
      <c r="H288" s="17" t="s">
        <v>1494</v>
      </c>
      <c r="I288" s="18" t="s">
        <v>1495</v>
      </c>
      <c r="J288" s="16" t="s">
        <v>1496</v>
      </c>
      <c r="K288" s="29">
        <v>138462</v>
      </c>
    </row>
    <row r="289" spans="1:11" s="22" customFormat="1" ht="45">
      <c r="A289" s="9" t="s">
        <v>521</v>
      </c>
      <c r="B289" s="9" t="s">
        <v>720</v>
      </c>
      <c r="C289" s="15" t="s">
        <v>1333</v>
      </c>
      <c r="D289" s="30" t="s">
        <v>1333</v>
      </c>
      <c r="E289" s="14" t="s">
        <v>1470</v>
      </c>
      <c r="F289" s="26">
        <v>20130403</v>
      </c>
      <c r="G289" s="21">
        <v>41509</v>
      </c>
      <c r="H289" s="17" t="s">
        <v>1497</v>
      </c>
      <c r="I289" s="18" t="s">
        <v>1498</v>
      </c>
      <c r="J289" s="16" t="s">
        <v>1499</v>
      </c>
      <c r="K289" s="29">
        <v>115493</v>
      </c>
    </row>
    <row r="290" spans="1:11" s="22" customFormat="1" ht="30">
      <c r="A290" s="9" t="s">
        <v>521</v>
      </c>
      <c r="B290" s="9" t="s">
        <v>1873</v>
      </c>
      <c r="C290" s="15" t="s">
        <v>1333</v>
      </c>
      <c r="D290" s="30" t="s">
        <v>1333</v>
      </c>
      <c r="E290" s="14" t="s">
        <v>1489</v>
      </c>
      <c r="F290" s="26">
        <v>20130044</v>
      </c>
      <c r="G290" s="21">
        <v>41509</v>
      </c>
      <c r="H290" s="17" t="s">
        <v>1500</v>
      </c>
      <c r="I290" s="18" t="s">
        <v>1501</v>
      </c>
      <c r="J290" s="16" t="s">
        <v>1502</v>
      </c>
      <c r="K290" s="29">
        <v>53105</v>
      </c>
    </row>
    <row r="291" spans="1:11" s="22" customFormat="1" ht="30">
      <c r="A291" s="9" t="s">
        <v>521</v>
      </c>
      <c r="B291" s="9" t="s">
        <v>1875</v>
      </c>
      <c r="C291" s="15" t="s">
        <v>1503</v>
      </c>
      <c r="D291" s="30">
        <v>41508</v>
      </c>
      <c r="E291" s="14" t="s">
        <v>1489</v>
      </c>
      <c r="F291" s="26">
        <v>20130045</v>
      </c>
      <c r="G291" s="21">
        <v>41514</v>
      </c>
      <c r="H291" s="17" t="s">
        <v>1504</v>
      </c>
      <c r="I291" s="18" t="s">
        <v>1394</v>
      </c>
      <c r="J291" s="16" t="s">
        <v>1395</v>
      </c>
      <c r="K291" s="29">
        <v>88278</v>
      </c>
    </row>
    <row r="292" spans="1:11" s="22" customFormat="1" ht="45">
      <c r="A292" s="9" t="s">
        <v>521</v>
      </c>
      <c r="B292" s="9" t="s">
        <v>720</v>
      </c>
      <c r="C292" s="15" t="s">
        <v>1333</v>
      </c>
      <c r="D292" s="30" t="s">
        <v>1333</v>
      </c>
      <c r="E292" s="14" t="s">
        <v>1470</v>
      </c>
      <c r="F292" s="26">
        <v>20130430</v>
      </c>
      <c r="G292" s="21">
        <v>41515</v>
      </c>
      <c r="H292" s="17" t="s">
        <v>1505</v>
      </c>
      <c r="I292" s="18" t="s">
        <v>1498</v>
      </c>
      <c r="J292" s="16" t="s">
        <v>1499</v>
      </c>
      <c r="K292" s="29">
        <v>115493</v>
      </c>
    </row>
    <row r="293" spans="1:11" s="22" customFormat="1" ht="75">
      <c r="A293" s="9" t="s">
        <v>521</v>
      </c>
      <c r="B293" s="9" t="s">
        <v>1873</v>
      </c>
      <c r="C293" s="15" t="s">
        <v>1333</v>
      </c>
      <c r="D293" s="30" t="s">
        <v>1333</v>
      </c>
      <c r="E293" s="14" t="s">
        <v>1470</v>
      </c>
      <c r="F293" s="26">
        <v>20130433</v>
      </c>
      <c r="G293" s="21">
        <v>41516</v>
      </c>
      <c r="H293" s="17" t="s">
        <v>1506</v>
      </c>
      <c r="I293" s="18" t="s">
        <v>1507</v>
      </c>
      <c r="J293" s="16" t="s">
        <v>1508</v>
      </c>
      <c r="K293" s="29">
        <v>200000</v>
      </c>
    </row>
    <row r="294" spans="1:11" s="22" customFormat="1" ht="45">
      <c r="A294" s="9" t="s">
        <v>521</v>
      </c>
      <c r="B294" s="9" t="s">
        <v>1875</v>
      </c>
      <c r="C294" s="15" t="s">
        <v>1509</v>
      </c>
      <c r="D294" s="30">
        <v>41505</v>
      </c>
      <c r="E294" s="14" t="s">
        <v>1330</v>
      </c>
      <c r="F294" s="26" t="s">
        <v>1333</v>
      </c>
      <c r="G294" s="21">
        <v>41505</v>
      </c>
      <c r="H294" s="17" t="s">
        <v>1510</v>
      </c>
      <c r="I294" s="18" t="s">
        <v>1511</v>
      </c>
      <c r="J294" s="16" t="s">
        <v>1512</v>
      </c>
      <c r="K294" s="29" t="s">
        <v>1513</v>
      </c>
    </row>
    <row r="295" spans="1:11" s="22" customFormat="1" ht="45">
      <c r="A295" s="9" t="s">
        <v>521</v>
      </c>
      <c r="B295" s="9" t="s">
        <v>1875</v>
      </c>
      <c r="C295" s="15" t="s">
        <v>1514</v>
      </c>
      <c r="D295" s="30">
        <v>41505</v>
      </c>
      <c r="E295" s="14" t="s">
        <v>1330</v>
      </c>
      <c r="F295" s="26" t="s">
        <v>1333</v>
      </c>
      <c r="G295" s="21">
        <v>41505</v>
      </c>
      <c r="H295" s="17" t="s">
        <v>565</v>
      </c>
      <c r="I295" s="18" t="s">
        <v>1515</v>
      </c>
      <c r="J295" s="16" t="s">
        <v>1516</v>
      </c>
      <c r="K295" s="29" t="s">
        <v>1517</v>
      </c>
    </row>
    <row r="296" spans="1:11" s="22" customFormat="1" ht="30">
      <c r="A296" s="9" t="s">
        <v>521</v>
      </c>
      <c r="B296" s="9" t="s">
        <v>1875</v>
      </c>
      <c r="C296" s="15" t="s">
        <v>1518</v>
      </c>
      <c r="D296" s="30">
        <v>41509</v>
      </c>
      <c r="E296" s="14" t="s">
        <v>1330</v>
      </c>
      <c r="F296" s="26" t="s">
        <v>1333</v>
      </c>
      <c r="G296" s="21">
        <v>41509</v>
      </c>
      <c r="H296" s="17" t="s">
        <v>566</v>
      </c>
      <c r="I296" s="18" t="s">
        <v>1519</v>
      </c>
      <c r="J296" s="16" t="s">
        <v>1520</v>
      </c>
      <c r="K296" s="29">
        <v>3000000</v>
      </c>
    </row>
    <row r="297" spans="1:11" s="22" customFormat="1" ht="30">
      <c r="A297" s="9" t="s">
        <v>1521</v>
      </c>
      <c r="B297" s="9" t="s">
        <v>820</v>
      </c>
      <c r="C297" s="15" t="s">
        <v>1522</v>
      </c>
      <c r="D297" s="30">
        <v>40452</v>
      </c>
      <c r="E297" s="14" t="s">
        <v>1330</v>
      </c>
      <c r="F297" s="26" t="s">
        <v>1333</v>
      </c>
      <c r="G297" s="21">
        <v>41514</v>
      </c>
      <c r="H297" s="17" t="s">
        <v>1523</v>
      </c>
      <c r="I297" s="18" t="s">
        <v>1524</v>
      </c>
      <c r="J297" s="16" t="s">
        <v>1525</v>
      </c>
      <c r="K297" s="29">
        <v>60000</v>
      </c>
    </row>
    <row r="298" spans="1:11" s="22" customFormat="1" ht="30">
      <c r="A298" s="9" t="s">
        <v>1521</v>
      </c>
      <c r="B298" s="9" t="s">
        <v>820</v>
      </c>
      <c r="C298" s="15" t="s">
        <v>684</v>
      </c>
      <c r="D298" s="30">
        <v>41183</v>
      </c>
      <c r="E298" s="14" t="s">
        <v>1330</v>
      </c>
      <c r="F298" s="26" t="s">
        <v>1333</v>
      </c>
      <c r="G298" s="21">
        <v>41516</v>
      </c>
      <c r="H298" s="17" t="s">
        <v>567</v>
      </c>
      <c r="I298" s="18" t="s">
        <v>1312</v>
      </c>
      <c r="J298" s="16" t="s">
        <v>1313</v>
      </c>
      <c r="K298" s="29">
        <v>67620</v>
      </c>
    </row>
    <row r="299" spans="1:11" s="22" customFormat="1" ht="30">
      <c r="A299" s="9" t="s">
        <v>1521</v>
      </c>
      <c r="B299" s="9" t="s">
        <v>820</v>
      </c>
      <c r="C299" s="15" t="s">
        <v>684</v>
      </c>
      <c r="D299" s="30">
        <v>41183</v>
      </c>
      <c r="E299" s="14" t="s">
        <v>1330</v>
      </c>
      <c r="F299" s="26" t="s">
        <v>1333</v>
      </c>
      <c r="G299" s="21">
        <v>41517</v>
      </c>
      <c r="H299" s="17" t="s">
        <v>69</v>
      </c>
      <c r="I299" s="18" t="s">
        <v>1526</v>
      </c>
      <c r="J299" s="16" t="s">
        <v>1527</v>
      </c>
      <c r="K299" s="29">
        <v>23016</v>
      </c>
    </row>
    <row r="300" spans="1:11" s="22" customFormat="1" ht="30">
      <c r="A300" s="9" t="s">
        <v>1521</v>
      </c>
      <c r="B300" s="9" t="s">
        <v>820</v>
      </c>
      <c r="C300" s="15" t="s">
        <v>684</v>
      </c>
      <c r="D300" s="30">
        <v>41183</v>
      </c>
      <c r="E300" s="14" t="s">
        <v>1330</v>
      </c>
      <c r="F300" s="26" t="s">
        <v>1333</v>
      </c>
      <c r="G300" s="21">
        <v>41517</v>
      </c>
      <c r="H300" s="17" t="s">
        <v>69</v>
      </c>
      <c r="I300" s="18" t="s">
        <v>1526</v>
      </c>
      <c r="J300" s="16" t="s">
        <v>1527</v>
      </c>
      <c r="K300" s="29">
        <v>23016</v>
      </c>
    </row>
    <row r="301" spans="1:11" s="22" customFormat="1" ht="30">
      <c r="A301" s="9" t="s">
        <v>1521</v>
      </c>
      <c r="B301" s="9" t="s">
        <v>720</v>
      </c>
      <c r="C301" s="15" t="s">
        <v>1333</v>
      </c>
      <c r="D301" s="30" t="s">
        <v>1333</v>
      </c>
      <c r="E301" s="14" t="s">
        <v>798</v>
      </c>
      <c r="F301" s="26">
        <v>20130102</v>
      </c>
      <c r="G301" s="21">
        <v>41492</v>
      </c>
      <c r="H301" s="17" t="s">
        <v>568</v>
      </c>
      <c r="I301" s="18" t="s">
        <v>1495</v>
      </c>
      <c r="J301" s="16" t="s">
        <v>206</v>
      </c>
      <c r="K301" s="29">
        <v>118866</v>
      </c>
    </row>
    <row r="302" spans="1:11" s="22" customFormat="1" ht="30">
      <c r="A302" s="9" t="s">
        <v>1521</v>
      </c>
      <c r="B302" s="9" t="s">
        <v>720</v>
      </c>
      <c r="C302" s="15" t="s">
        <v>1333</v>
      </c>
      <c r="D302" s="30" t="s">
        <v>1333</v>
      </c>
      <c r="E302" s="14" t="s">
        <v>798</v>
      </c>
      <c r="F302" s="26">
        <v>20130103</v>
      </c>
      <c r="G302" s="21">
        <v>41492</v>
      </c>
      <c r="H302" s="17" t="s">
        <v>569</v>
      </c>
      <c r="I302" s="18" t="s">
        <v>1495</v>
      </c>
      <c r="J302" s="16" t="s">
        <v>206</v>
      </c>
      <c r="K302" s="29">
        <v>246887</v>
      </c>
    </row>
    <row r="303" spans="1:11" s="22" customFormat="1" ht="30">
      <c r="A303" s="9" t="s">
        <v>1521</v>
      </c>
      <c r="B303" s="9" t="s">
        <v>1873</v>
      </c>
      <c r="C303" s="15" t="s">
        <v>1333</v>
      </c>
      <c r="D303" s="30" t="s">
        <v>1333</v>
      </c>
      <c r="E303" s="14" t="s">
        <v>798</v>
      </c>
      <c r="F303" s="26">
        <v>20130104</v>
      </c>
      <c r="G303" s="21">
        <v>41493</v>
      </c>
      <c r="H303" s="17" t="s">
        <v>570</v>
      </c>
      <c r="I303" s="18" t="s">
        <v>207</v>
      </c>
      <c r="J303" s="16" t="s">
        <v>208</v>
      </c>
      <c r="K303" s="29">
        <v>138100</v>
      </c>
    </row>
    <row r="304" spans="1:11" s="22" customFormat="1" ht="45">
      <c r="A304" s="9" t="s">
        <v>1521</v>
      </c>
      <c r="B304" s="9" t="s">
        <v>1873</v>
      </c>
      <c r="C304" s="15" t="s">
        <v>1333</v>
      </c>
      <c r="D304" s="30" t="s">
        <v>1333</v>
      </c>
      <c r="E304" s="14" t="s">
        <v>798</v>
      </c>
      <c r="F304" s="26">
        <v>20130105</v>
      </c>
      <c r="G304" s="21">
        <v>41493</v>
      </c>
      <c r="H304" s="17" t="s">
        <v>157</v>
      </c>
      <c r="I304" s="18" t="s">
        <v>209</v>
      </c>
      <c r="J304" s="16" t="s">
        <v>210</v>
      </c>
      <c r="K304" s="29">
        <v>166600</v>
      </c>
    </row>
    <row r="305" spans="1:11" s="22" customFormat="1" ht="30">
      <c r="A305" s="9" t="s">
        <v>1521</v>
      </c>
      <c r="B305" s="9" t="s">
        <v>1873</v>
      </c>
      <c r="C305" s="15" t="s">
        <v>1333</v>
      </c>
      <c r="D305" s="30" t="s">
        <v>1333</v>
      </c>
      <c r="E305" s="14" t="s">
        <v>798</v>
      </c>
      <c r="F305" s="26">
        <v>20130107</v>
      </c>
      <c r="G305" s="21">
        <v>41493</v>
      </c>
      <c r="H305" s="17" t="s">
        <v>571</v>
      </c>
      <c r="I305" s="18" t="s">
        <v>211</v>
      </c>
      <c r="J305" s="16" t="s">
        <v>212</v>
      </c>
      <c r="K305" s="29">
        <v>71400</v>
      </c>
    </row>
    <row r="306" spans="1:11" s="22" customFormat="1" ht="30">
      <c r="A306" s="9" t="s">
        <v>1521</v>
      </c>
      <c r="B306" s="9" t="s">
        <v>1873</v>
      </c>
      <c r="C306" s="15" t="s">
        <v>1333</v>
      </c>
      <c r="D306" s="30" t="s">
        <v>1333</v>
      </c>
      <c r="E306" s="14" t="s">
        <v>798</v>
      </c>
      <c r="F306" s="26">
        <v>20130108</v>
      </c>
      <c r="G306" s="21">
        <v>41493</v>
      </c>
      <c r="H306" s="17" t="s">
        <v>572</v>
      </c>
      <c r="I306" s="18" t="s">
        <v>209</v>
      </c>
      <c r="J306" s="16" t="s">
        <v>210</v>
      </c>
      <c r="K306" s="29">
        <v>95200</v>
      </c>
    </row>
    <row r="307" spans="1:11" s="22" customFormat="1" ht="30">
      <c r="A307" s="9" t="s">
        <v>1521</v>
      </c>
      <c r="B307" s="9" t="s">
        <v>1873</v>
      </c>
      <c r="C307" s="15" t="s">
        <v>1333</v>
      </c>
      <c r="D307" s="30" t="s">
        <v>1333</v>
      </c>
      <c r="E307" s="14" t="s">
        <v>798</v>
      </c>
      <c r="F307" s="26">
        <v>20130109</v>
      </c>
      <c r="G307" s="21">
        <v>41493</v>
      </c>
      <c r="H307" s="17" t="s">
        <v>573</v>
      </c>
      <c r="I307" s="18" t="s">
        <v>213</v>
      </c>
      <c r="J307" s="16" t="s">
        <v>214</v>
      </c>
      <c r="K307" s="29">
        <v>476000</v>
      </c>
    </row>
    <row r="308" spans="1:11" s="22" customFormat="1" ht="30">
      <c r="A308" s="9" t="s">
        <v>1521</v>
      </c>
      <c r="B308" s="9" t="s">
        <v>1873</v>
      </c>
      <c r="C308" s="15" t="s">
        <v>1333</v>
      </c>
      <c r="D308" s="30" t="s">
        <v>1333</v>
      </c>
      <c r="E308" s="14" t="s">
        <v>805</v>
      </c>
      <c r="F308" s="26">
        <v>20130053</v>
      </c>
      <c r="G308" s="21">
        <v>41493</v>
      </c>
      <c r="H308" s="17" t="s">
        <v>215</v>
      </c>
      <c r="I308" s="18" t="s">
        <v>216</v>
      </c>
      <c r="J308" s="16" t="s">
        <v>217</v>
      </c>
      <c r="K308" s="29">
        <v>59600</v>
      </c>
    </row>
    <row r="309" spans="1:11" s="22" customFormat="1" ht="30">
      <c r="A309" s="9" t="s">
        <v>1521</v>
      </c>
      <c r="B309" s="9" t="s">
        <v>1873</v>
      </c>
      <c r="C309" s="15" t="s">
        <v>1333</v>
      </c>
      <c r="D309" s="30" t="s">
        <v>1333</v>
      </c>
      <c r="E309" s="14" t="s">
        <v>798</v>
      </c>
      <c r="F309" s="26">
        <v>20130110</v>
      </c>
      <c r="G309" s="21">
        <v>41498</v>
      </c>
      <c r="H309" s="17" t="s">
        <v>574</v>
      </c>
      <c r="I309" s="18" t="s">
        <v>207</v>
      </c>
      <c r="J309" s="16" t="s">
        <v>208</v>
      </c>
      <c r="K309" s="29">
        <v>58550</v>
      </c>
    </row>
    <row r="310" spans="1:11" s="22" customFormat="1" ht="30">
      <c r="A310" s="9" t="s">
        <v>1521</v>
      </c>
      <c r="B310" s="9" t="s">
        <v>1873</v>
      </c>
      <c r="C310" s="15" t="s">
        <v>1333</v>
      </c>
      <c r="D310" s="30" t="s">
        <v>1333</v>
      </c>
      <c r="E310" s="14" t="s">
        <v>798</v>
      </c>
      <c r="F310" s="26">
        <v>20130111</v>
      </c>
      <c r="G310" s="21">
        <v>41498</v>
      </c>
      <c r="H310" s="17" t="s">
        <v>218</v>
      </c>
      <c r="I310" s="18" t="s">
        <v>219</v>
      </c>
      <c r="J310" s="16" t="s">
        <v>220</v>
      </c>
      <c r="K310" s="29">
        <v>280529</v>
      </c>
    </row>
    <row r="311" spans="1:11" s="22" customFormat="1" ht="30">
      <c r="A311" s="9" t="s">
        <v>1521</v>
      </c>
      <c r="B311" s="9" t="s">
        <v>820</v>
      </c>
      <c r="C311" s="15" t="s">
        <v>684</v>
      </c>
      <c r="D311" s="30">
        <v>41183</v>
      </c>
      <c r="E311" s="14" t="s">
        <v>1330</v>
      </c>
      <c r="F311" s="26">
        <v>20130112</v>
      </c>
      <c r="G311" s="21">
        <v>41499</v>
      </c>
      <c r="H311" s="17" t="s">
        <v>158</v>
      </c>
      <c r="I311" s="18" t="s">
        <v>1526</v>
      </c>
      <c r="J311" s="16" t="s">
        <v>1527</v>
      </c>
      <c r="K311" s="29">
        <v>138353</v>
      </c>
    </row>
    <row r="312" spans="1:11" s="22" customFormat="1" ht="30">
      <c r="A312" s="9" t="s">
        <v>1521</v>
      </c>
      <c r="B312" s="9" t="s">
        <v>820</v>
      </c>
      <c r="C312" s="15" t="s">
        <v>684</v>
      </c>
      <c r="D312" s="30">
        <v>41183</v>
      </c>
      <c r="E312" s="14" t="s">
        <v>1330</v>
      </c>
      <c r="F312" s="26">
        <v>20130113</v>
      </c>
      <c r="G312" s="21">
        <v>41499</v>
      </c>
      <c r="H312" s="17" t="s">
        <v>159</v>
      </c>
      <c r="I312" s="18" t="s">
        <v>1526</v>
      </c>
      <c r="J312" s="16" t="s">
        <v>1527</v>
      </c>
      <c r="K312" s="29">
        <v>276706</v>
      </c>
    </row>
    <row r="313" spans="1:11" s="22" customFormat="1" ht="30">
      <c r="A313" s="9" t="s">
        <v>1521</v>
      </c>
      <c r="B313" s="9" t="s">
        <v>820</v>
      </c>
      <c r="C313" s="15" t="s">
        <v>684</v>
      </c>
      <c r="D313" s="30">
        <v>41183</v>
      </c>
      <c r="E313" s="14" t="s">
        <v>1330</v>
      </c>
      <c r="F313" s="26">
        <v>20130114</v>
      </c>
      <c r="G313" s="21">
        <v>41499</v>
      </c>
      <c r="H313" s="17" t="s">
        <v>160</v>
      </c>
      <c r="I313" s="18" t="s">
        <v>1526</v>
      </c>
      <c r="J313" s="16" t="s">
        <v>1527</v>
      </c>
      <c r="K313" s="29">
        <v>138353</v>
      </c>
    </row>
    <row r="314" spans="1:11" s="22" customFormat="1" ht="30">
      <c r="A314" s="9" t="s">
        <v>1521</v>
      </c>
      <c r="B314" s="9" t="s">
        <v>820</v>
      </c>
      <c r="C314" s="15" t="s">
        <v>684</v>
      </c>
      <c r="D314" s="30">
        <v>41183</v>
      </c>
      <c r="E314" s="14" t="s">
        <v>1330</v>
      </c>
      <c r="F314" s="26">
        <v>20130115</v>
      </c>
      <c r="G314" s="21">
        <v>41499</v>
      </c>
      <c r="H314" s="17" t="s">
        <v>160</v>
      </c>
      <c r="I314" s="18" t="s">
        <v>1526</v>
      </c>
      <c r="J314" s="16" t="s">
        <v>1527</v>
      </c>
      <c r="K314" s="29">
        <v>138353</v>
      </c>
    </row>
    <row r="315" spans="1:11" s="22" customFormat="1" ht="30">
      <c r="A315" s="9" t="s">
        <v>1521</v>
      </c>
      <c r="B315" s="9" t="s">
        <v>820</v>
      </c>
      <c r="C315" s="15" t="s">
        <v>1522</v>
      </c>
      <c r="D315" s="30">
        <v>40452</v>
      </c>
      <c r="E315" s="14" t="s">
        <v>1330</v>
      </c>
      <c r="F315" s="26">
        <v>20130116</v>
      </c>
      <c r="G315" s="21">
        <v>41499</v>
      </c>
      <c r="H315" s="17" t="s">
        <v>161</v>
      </c>
      <c r="I315" s="18" t="s">
        <v>1524</v>
      </c>
      <c r="J315" s="16" t="s">
        <v>1525</v>
      </c>
      <c r="K315" s="29">
        <v>138353</v>
      </c>
    </row>
    <row r="316" spans="1:11" s="22" customFormat="1" ht="30">
      <c r="A316" s="9" t="s">
        <v>1521</v>
      </c>
      <c r="B316" s="9" t="s">
        <v>820</v>
      </c>
      <c r="C316" s="15" t="s">
        <v>1522</v>
      </c>
      <c r="D316" s="30">
        <v>40452</v>
      </c>
      <c r="E316" s="14" t="s">
        <v>1330</v>
      </c>
      <c r="F316" s="26">
        <v>20130117</v>
      </c>
      <c r="G316" s="21">
        <v>41499</v>
      </c>
      <c r="H316" s="17" t="s">
        <v>162</v>
      </c>
      <c r="I316" s="18" t="s">
        <v>1526</v>
      </c>
      <c r="J316" s="16" t="s">
        <v>1527</v>
      </c>
      <c r="K316" s="29">
        <v>138353</v>
      </c>
    </row>
    <row r="317" spans="1:11" s="22" customFormat="1" ht="30">
      <c r="A317" s="9" t="s">
        <v>1521</v>
      </c>
      <c r="B317" s="9" t="s">
        <v>820</v>
      </c>
      <c r="C317" s="15" t="s">
        <v>1522</v>
      </c>
      <c r="D317" s="30">
        <v>40452</v>
      </c>
      <c r="E317" s="14" t="s">
        <v>1330</v>
      </c>
      <c r="F317" s="26">
        <v>20130118</v>
      </c>
      <c r="G317" s="21">
        <v>41499</v>
      </c>
      <c r="H317" s="17" t="s">
        <v>160</v>
      </c>
      <c r="I317" s="18" t="s">
        <v>1526</v>
      </c>
      <c r="J317" s="16" t="s">
        <v>1527</v>
      </c>
      <c r="K317" s="29">
        <v>138353</v>
      </c>
    </row>
    <row r="318" spans="1:11" s="22" customFormat="1" ht="30">
      <c r="A318" s="9" t="s">
        <v>1521</v>
      </c>
      <c r="B318" s="9" t="s">
        <v>820</v>
      </c>
      <c r="C318" s="15" t="s">
        <v>1522</v>
      </c>
      <c r="D318" s="30">
        <v>40452</v>
      </c>
      <c r="E318" s="14" t="s">
        <v>1330</v>
      </c>
      <c r="F318" s="26">
        <v>20130119</v>
      </c>
      <c r="G318" s="21">
        <v>41499</v>
      </c>
      <c r="H318" s="17" t="s">
        <v>160</v>
      </c>
      <c r="I318" s="18" t="s">
        <v>221</v>
      </c>
      <c r="J318" s="16" t="s">
        <v>222</v>
      </c>
      <c r="K318" s="29">
        <v>276706</v>
      </c>
    </row>
    <row r="319" spans="1:11" s="22" customFormat="1" ht="30">
      <c r="A319" s="9" t="s">
        <v>1521</v>
      </c>
      <c r="B319" s="9" t="s">
        <v>820</v>
      </c>
      <c r="C319" s="15" t="s">
        <v>1522</v>
      </c>
      <c r="D319" s="30">
        <v>40452</v>
      </c>
      <c r="E319" s="14" t="s">
        <v>1330</v>
      </c>
      <c r="F319" s="26">
        <v>20130120</v>
      </c>
      <c r="G319" s="21">
        <v>41499</v>
      </c>
      <c r="H319" s="17" t="s">
        <v>161</v>
      </c>
      <c r="I319" s="18" t="s">
        <v>221</v>
      </c>
      <c r="J319" s="16" t="s">
        <v>222</v>
      </c>
      <c r="K319" s="29">
        <v>138353</v>
      </c>
    </row>
    <row r="320" spans="1:11" s="22" customFormat="1" ht="30">
      <c r="A320" s="9" t="s">
        <v>1521</v>
      </c>
      <c r="B320" s="9" t="s">
        <v>1873</v>
      </c>
      <c r="C320" s="15" t="s">
        <v>1333</v>
      </c>
      <c r="D320" s="30" t="s">
        <v>1333</v>
      </c>
      <c r="E320" s="14" t="s">
        <v>798</v>
      </c>
      <c r="F320" s="26">
        <v>20130121</v>
      </c>
      <c r="G320" s="21">
        <v>41500</v>
      </c>
      <c r="H320" s="17" t="s">
        <v>163</v>
      </c>
      <c r="I320" s="18" t="s">
        <v>223</v>
      </c>
      <c r="J320" s="16" t="s">
        <v>224</v>
      </c>
      <c r="K320" s="29">
        <v>339077</v>
      </c>
    </row>
    <row r="321" spans="1:11" s="22" customFormat="1" ht="30">
      <c r="A321" s="9" t="s">
        <v>1521</v>
      </c>
      <c r="B321" s="9" t="s">
        <v>1873</v>
      </c>
      <c r="C321" s="15" t="s">
        <v>1333</v>
      </c>
      <c r="D321" s="30" t="s">
        <v>1333</v>
      </c>
      <c r="E321" s="14" t="s">
        <v>805</v>
      </c>
      <c r="F321" s="26">
        <v>20130054</v>
      </c>
      <c r="G321" s="21">
        <v>41500</v>
      </c>
      <c r="H321" s="17" t="s">
        <v>225</v>
      </c>
      <c r="I321" s="18" t="s">
        <v>226</v>
      </c>
      <c r="J321" s="16" t="s">
        <v>227</v>
      </c>
      <c r="K321" s="29">
        <v>744892</v>
      </c>
    </row>
    <row r="322" spans="1:11" s="22" customFormat="1" ht="30">
      <c r="A322" s="9" t="s">
        <v>1521</v>
      </c>
      <c r="B322" s="9" t="s">
        <v>720</v>
      </c>
      <c r="C322" s="15" t="s">
        <v>1333</v>
      </c>
      <c r="D322" s="30" t="s">
        <v>1333</v>
      </c>
      <c r="E322" s="14" t="s">
        <v>798</v>
      </c>
      <c r="F322" s="26">
        <v>20130122</v>
      </c>
      <c r="G322" s="21">
        <v>41502</v>
      </c>
      <c r="H322" s="17" t="s">
        <v>575</v>
      </c>
      <c r="I322" s="18" t="s">
        <v>228</v>
      </c>
      <c r="J322" s="16" t="s">
        <v>229</v>
      </c>
      <c r="K322" s="29">
        <v>128115</v>
      </c>
    </row>
    <row r="323" spans="1:11" s="22" customFormat="1" ht="30">
      <c r="A323" s="9" t="s">
        <v>1521</v>
      </c>
      <c r="B323" s="9" t="s">
        <v>1873</v>
      </c>
      <c r="C323" s="15" t="s">
        <v>1333</v>
      </c>
      <c r="D323" s="30" t="s">
        <v>1333</v>
      </c>
      <c r="E323" s="14" t="s">
        <v>805</v>
      </c>
      <c r="F323" s="26">
        <v>20130123</v>
      </c>
      <c r="G323" s="21">
        <v>41511</v>
      </c>
      <c r="H323" s="17" t="s">
        <v>230</v>
      </c>
      <c r="I323" s="18" t="s">
        <v>231</v>
      </c>
      <c r="J323" s="16" t="s">
        <v>232</v>
      </c>
      <c r="K323" s="29">
        <v>149980</v>
      </c>
    </row>
    <row r="324" spans="1:11" s="22" customFormat="1" ht="30">
      <c r="A324" s="9" t="s">
        <v>1521</v>
      </c>
      <c r="B324" s="9" t="s">
        <v>1873</v>
      </c>
      <c r="C324" s="15" t="s">
        <v>1333</v>
      </c>
      <c r="D324" s="30" t="s">
        <v>1333</v>
      </c>
      <c r="E324" s="14" t="s">
        <v>805</v>
      </c>
      <c r="F324" s="26">
        <v>20130056</v>
      </c>
      <c r="G324" s="21">
        <v>41511</v>
      </c>
      <c r="H324" s="17" t="s">
        <v>233</v>
      </c>
      <c r="I324" s="18" t="s">
        <v>226</v>
      </c>
      <c r="J324" s="16" t="s">
        <v>227</v>
      </c>
      <c r="K324" s="29">
        <v>250376</v>
      </c>
    </row>
    <row r="325" spans="1:11" s="22" customFormat="1" ht="30">
      <c r="A325" s="9" t="s">
        <v>1521</v>
      </c>
      <c r="B325" s="9" t="s">
        <v>1873</v>
      </c>
      <c r="C325" s="15" t="s">
        <v>1333</v>
      </c>
      <c r="D325" s="30" t="s">
        <v>1333</v>
      </c>
      <c r="E325" s="14" t="s">
        <v>798</v>
      </c>
      <c r="F325" s="26">
        <v>20130124</v>
      </c>
      <c r="G325" s="21">
        <v>41511</v>
      </c>
      <c r="H325" s="17" t="s">
        <v>576</v>
      </c>
      <c r="I325" s="18" t="s">
        <v>234</v>
      </c>
      <c r="J325" s="16" t="s">
        <v>235</v>
      </c>
      <c r="K325" s="29">
        <v>47500</v>
      </c>
    </row>
    <row r="326" spans="1:11" s="22" customFormat="1" ht="30">
      <c r="A326" s="9" t="s">
        <v>1521</v>
      </c>
      <c r="B326" s="9" t="s">
        <v>1873</v>
      </c>
      <c r="C326" s="15" t="s">
        <v>1333</v>
      </c>
      <c r="D326" s="30" t="s">
        <v>1333</v>
      </c>
      <c r="E326" s="14" t="s">
        <v>805</v>
      </c>
      <c r="F326" s="26">
        <v>20130057</v>
      </c>
      <c r="G326" s="21">
        <v>41512</v>
      </c>
      <c r="H326" s="17" t="s">
        <v>577</v>
      </c>
      <c r="I326" s="18" t="s">
        <v>236</v>
      </c>
      <c r="J326" s="16" t="s">
        <v>237</v>
      </c>
      <c r="K326" s="29">
        <v>243129</v>
      </c>
    </row>
    <row r="327" spans="1:11" s="22" customFormat="1" ht="30">
      <c r="A327" s="9" t="s">
        <v>1521</v>
      </c>
      <c r="B327" s="9" t="s">
        <v>1873</v>
      </c>
      <c r="C327" s="15" t="s">
        <v>1333</v>
      </c>
      <c r="D327" s="30" t="s">
        <v>1333</v>
      </c>
      <c r="E327" s="14" t="s">
        <v>805</v>
      </c>
      <c r="F327" s="26">
        <v>20130058</v>
      </c>
      <c r="G327" s="21">
        <v>41514</v>
      </c>
      <c r="H327" s="17" t="s">
        <v>578</v>
      </c>
      <c r="I327" s="18" t="s">
        <v>236</v>
      </c>
      <c r="J327" s="16" t="s">
        <v>237</v>
      </c>
      <c r="K327" s="29">
        <v>1221535</v>
      </c>
    </row>
    <row r="328" spans="1:11" s="22" customFormat="1" ht="30">
      <c r="A328" s="9" t="s">
        <v>1521</v>
      </c>
      <c r="B328" s="9" t="s">
        <v>820</v>
      </c>
      <c r="C328" s="15" t="s">
        <v>684</v>
      </c>
      <c r="D328" s="30">
        <v>41183</v>
      </c>
      <c r="E328" s="14" t="s">
        <v>798</v>
      </c>
      <c r="F328" s="26">
        <v>20130125</v>
      </c>
      <c r="G328" s="21">
        <v>41515</v>
      </c>
      <c r="H328" s="17" t="s">
        <v>164</v>
      </c>
      <c r="I328" s="18" t="s">
        <v>1526</v>
      </c>
      <c r="J328" s="16" t="s">
        <v>1527</v>
      </c>
      <c r="K328" s="29">
        <v>138353</v>
      </c>
    </row>
    <row r="329" spans="1:11" s="22" customFormat="1" ht="15">
      <c r="A329" s="9" t="s">
        <v>1521</v>
      </c>
      <c r="B329" s="9" t="s">
        <v>1877</v>
      </c>
      <c r="C329" s="15" t="s">
        <v>1333</v>
      </c>
      <c r="D329" s="30" t="s">
        <v>1333</v>
      </c>
      <c r="E329" s="14" t="s">
        <v>1878</v>
      </c>
      <c r="F329" s="26" t="s">
        <v>664</v>
      </c>
      <c r="G329" s="21">
        <v>41492</v>
      </c>
      <c r="H329" s="17" t="s">
        <v>579</v>
      </c>
      <c r="I329" s="18" t="s">
        <v>238</v>
      </c>
      <c r="J329" s="16" t="s">
        <v>239</v>
      </c>
      <c r="K329" s="29">
        <v>780</v>
      </c>
    </row>
    <row r="330" spans="1:11" s="22" customFormat="1" ht="15">
      <c r="A330" s="9" t="s">
        <v>1521</v>
      </c>
      <c r="B330" s="9" t="s">
        <v>1877</v>
      </c>
      <c r="C330" s="15" t="s">
        <v>1333</v>
      </c>
      <c r="D330" s="30" t="s">
        <v>1333</v>
      </c>
      <c r="E330" s="14" t="s">
        <v>1878</v>
      </c>
      <c r="F330" s="26" t="s">
        <v>664</v>
      </c>
      <c r="G330" s="21">
        <v>41492</v>
      </c>
      <c r="H330" s="17" t="s">
        <v>240</v>
      </c>
      <c r="I330" s="18" t="s">
        <v>238</v>
      </c>
      <c r="J330" s="16" t="s">
        <v>239</v>
      </c>
      <c r="K330" s="29">
        <v>51460</v>
      </c>
    </row>
    <row r="331" spans="1:11" s="22" customFormat="1" ht="15">
      <c r="A331" s="9" t="s">
        <v>1521</v>
      </c>
      <c r="B331" s="9" t="s">
        <v>1877</v>
      </c>
      <c r="C331" s="15" t="s">
        <v>1333</v>
      </c>
      <c r="D331" s="30" t="s">
        <v>1333</v>
      </c>
      <c r="E331" s="14" t="s">
        <v>1878</v>
      </c>
      <c r="F331" s="26" t="s">
        <v>664</v>
      </c>
      <c r="G331" s="21">
        <v>41492</v>
      </c>
      <c r="H331" s="17" t="s">
        <v>241</v>
      </c>
      <c r="I331" s="18" t="s">
        <v>238</v>
      </c>
      <c r="J331" s="16" t="s">
        <v>239</v>
      </c>
      <c r="K331" s="29">
        <v>36410</v>
      </c>
    </row>
    <row r="332" spans="1:11" s="22" customFormat="1" ht="15">
      <c r="A332" s="9" t="s">
        <v>1521</v>
      </c>
      <c r="B332" s="9" t="s">
        <v>1877</v>
      </c>
      <c r="C332" s="15" t="s">
        <v>1333</v>
      </c>
      <c r="D332" s="30" t="s">
        <v>1333</v>
      </c>
      <c r="E332" s="14" t="s">
        <v>1878</v>
      </c>
      <c r="F332" s="26" t="s">
        <v>664</v>
      </c>
      <c r="G332" s="21">
        <v>41492</v>
      </c>
      <c r="H332" s="17" t="s">
        <v>242</v>
      </c>
      <c r="I332" s="18" t="s">
        <v>238</v>
      </c>
      <c r="J332" s="16" t="s">
        <v>239</v>
      </c>
      <c r="K332" s="29">
        <v>71030</v>
      </c>
    </row>
    <row r="333" spans="1:11" s="22" customFormat="1" ht="15">
      <c r="A333" s="9" t="s">
        <v>1521</v>
      </c>
      <c r="B333" s="9" t="s">
        <v>1877</v>
      </c>
      <c r="C333" s="15" t="s">
        <v>1333</v>
      </c>
      <c r="D333" s="30" t="s">
        <v>1333</v>
      </c>
      <c r="E333" s="14" t="s">
        <v>1878</v>
      </c>
      <c r="F333" s="26" t="s">
        <v>664</v>
      </c>
      <c r="G333" s="21">
        <v>41492</v>
      </c>
      <c r="H333" s="17" t="s">
        <v>243</v>
      </c>
      <c r="I333" s="18" t="s">
        <v>238</v>
      </c>
      <c r="J333" s="16" t="s">
        <v>239</v>
      </c>
      <c r="K333" s="29">
        <v>18290</v>
      </c>
    </row>
    <row r="334" spans="1:11" s="22" customFormat="1" ht="15">
      <c r="A334" s="9" t="s">
        <v>1521</v>
      </c>
      <c r="B334" s="9" t="s">
        <v>1877</v>
      </c>
      <c r="C334" s="15" t="s">
        <v>1333</v>
      </c>
      <c r="D334" s="30" t="s">
        <v>1333</v>
      </c>
      <c r="E334" s="14" t="s">
        <v>1878</v>
      </c>
      <c r="F334" s="26" t="s">
        <v>664</v>
      </c>
      <c r="G334" s="21">
        <v>41492</v>
      </c>
      <c r="H334" s="17" t="s">
        <v>244</v>
      </c>
      <c r="I334" s="18" t="s">
        <v>238</v>
      </c>
      <c r="J334" s="16" t="s">
        <v>239</v>
      </c>
      <c r="K334" s="29">
        <v>12450</v>
      </c>
    </row>
    <row r="335" spans="1:11" s="22" customFormat="1" ht="15">
      <c r="A335" s="9" t="s">
        <v>1521</v>
      </c>
      <c r="B335" s="9" t="s">
        <v>1877</v>
      </c>
      <c r="C335" s="15" t="s">
        <v>1333</v>
      </c>
      <c r="D335" s="30" t="s">
        <v>1333</v>
      </c>
      <c r="E335" s="14" t="s">
        <v>1878</v>
      </c>
      <c r="F335" s="26" t="s">
        <v>664</v>
      </c>
      <c r="G335" s="21">
        <v>41492</v>
      </c>
      <c r="H335" s="17" t="s">
        <v>580</v>
      </c>
      <c r="I335" s="18" t="s">
        <v>238</v>
      </c>
      <c r="J335" s="16" t="s">
        <v>239</v>
      </c>
      <c r="K335" s="29">
        <v>17500</v>
      </c>
    </row>
    <row r="336" spans="1:11" s="22" customFormat="1" ht="15">
      <c r="A336" s="9" t="s">
        <v>1521</v>
      </c>
      <c r="B336" s="9" t="s">
        <v>1877</v>
      </c>
      <c r="C336" s="15" t="s">
        <v>1333</v>
      </c>
      <c r="D336" s="30" t="s">
        <v>1333</v>
      </c>
      <c r="E336" s="14" t="s">
        <v>1878</v>
      </c>
      <c r="F336" s="26" t="s">
        <v>664</v>
      </c>
      <c r="G336" s="21">
        <v>41492</v>
      </c>
      <c r="H336" s="17" t="s">
        <v>581</v>
      </c>
      <c r="I336" s="18" t="s">
        <v>245</v>
      </c>
      <c r="J336" s="16" t="s">
        <v>1442</v>
      </c>
      <c r="K336" s="29">
        <v>474200</v>
      </c>
    </row>
    <row r="337" spans="1:11" s="22" customFormat="1" ht="15">
      <c r="A337" s="9" t="s">
        <v>1521</v>
      </c>
      <c r="B337" s="9" t="s">
        <v>1877</v>
      </c>
      <c r="C337" s="15" t="s">
        <v>1333</v>
      </c>
      <c r="D337" s="30" t="s">
        <v>1333</v>
      </c>
      <c r="E337" s="14" t="s">
        <v>1878</v>
      </c>
      <c r="F337" s="26" t="s">
        <v>664</v>
      </c>
      <c r="G337" s="21">
        <v>41492</v>
      </c>
      <c r="H337" s="17" t="s">
        <v>582</v>
      </c>
      <c r="I337" s="18" t="s">
        <v>245</v>
      </c>
      <c r="J337" s="16" t="s">
        <v>1442</v>
      </c>
      <c r="K337" s="29">
        <v>109700</v>
      </c>
    </row>
    <row r="338" spans="1:11" s="22" customFormat="1" ht="15">
      <c r="A338" s="9" t="s">
        <v>1521</v>
      </c>
      <c r="B338" s="9" t="s">
        <v>1877</v>
      </c>
      <c r="C338" s="15" t="s">
        <v>1333</v>
      </c>
      <c r="D338" s="30" t="s">
        <v>1333</v>
      </c>
      <c r="E338" s="14" t="s">
        <v>1878</v>
      </c>
      <c r="F338" s="26" t="s">
        <v>664</v>
      </c>
      <c r="G338" s="21">
        <v>41492</v>
      </c>
      <c r="H338" s="17" t="s">
        <v>583</v>
      </c>
      <c r="I338" s="18" t="s">
        <v>245</v>
      </c>
      <c r="J338" s="16" t="s">
        <v>1442</v>
      </c>
      <c r="K338" s="29">
        <v>844900</v>
      </c>
    </row>
    <row r="339" spans="1:11" s="22" customFormat="1" ht="15">
      <c r="A339" s="9" t="s">
        <v>1521</v>
      </c>
      <c r="B339" s="9" t="s">
        <v>1877</v>
      </c>
      <c r="C339" s="15" t="s">
        <v>1333</v>
      </c>
      <c r="D339" s="30" t="s">
        <v>1333</v>
      </c>
      <c r="E339" s="14" t="s">
        <v>1878</v>
      </c>
      <c r="F339" s="26" t="s">
        <v>664</v>
      </c>
      <c r="G339" s="21">
        <v>41492</v>
      </c>
      <c r="H339" s="17" t="s">
        <v>584</v>
      </c>
      <c r="I339" s="18" t="s">
        <v>245</v>
      </c>
      <c r="J339" s="16" t="s">
        <v>1442</v>
      </c>
      <c r="K339" s="29">
        <v>1616300</v>
      </c>
    </row>
    <row r="340" spans="1:11" s="22" customFormat="1" ht="15">
      <c r="A340" s="9" t="s">
        <v>1521</v>
      </c>
      <c r="B340" s="9" t="s">
        <v>1877</v>
      </c>
      <c r="C340" s="15" t="s">
        <v>1333</v>
      </c>
      <c r="D340" s="30" t="s">
        <v>1333</v>
      </c>
      <c r="E340" s="14" t="s">
        <v>1878</v>
      </c>
      <c r="F340" s="26" t="s">
        <v>664</v>
      </c>
      <c r="G340" s="21">
        <v>41492</v>
      </c>
      <c r="H340" s="17" t="s">
        <v>585</v>
      </c>
      <c r="I340" s="18" t="s">
        <v>245</v>
      </c>
      <c r="J340" s="16" t="s">
        <v>1442</v>
      </c>
      <c r="K340" s="29">
        <v>991500</v>
      </c>
    </row>
    <row r="341" spans="1:11" s="22" customFormat="1" ht="15">
      <c r="A341" s="9" t="s">
        <v>1521</v>
      </c>
      <c r="B341" s="9" t="s">
        <v>1877</v>
      </c>
      <c r="C341" s="15" t="s">
        <v>1333</v>
      </c>
      <c r="D341" s="30" t="s">
        <v>1333</v>
      </c>
      <c r="E341" s="14" t="s">
        <v>1878</v>
      </c>
      <c r="F341" s="26" t="s">
        <v>664</v>
      </c>
      <c r="G341" s="21">
        <v>41492</v>
      </c>
      <c r="H341" s="17" t="s">
        <v>586</v>
      </c>
      <c r="I341" s="18" t="s">
        <v>246</v>
      </c>
      <c r="J341" s="16" t="s">
        <v>1432</v>
      </c>
      <c r="K341" s="29">
        <v>165300</v>
      </c>
    </row>
    <row r="342" spans="1:11" s="22" customFormat="1" ht="15">
      <c r="A342" s="9" t="s">
        <v>1521</v>
      </c>
      <c r="B342" s="9" t="s">
        <v>1877</v>
      </c>
      <c r="C342" s="15" t="s">
        <v>1333</v>
      </c>
      <c r="D342" s="30" t="s">
        <v>1333</v>
      </c>
      <c r="E342" s="14" t="s">
        <v>1878</v>
      </c>
      <c r="F342" s="26" t="s">
        <v>664</v>
      </c>
      <c r="G342" s="21">
        <v>41492</v>
      </c>
      <c r="H342" s="17" t="s">
        <v>587</v>
      </c>
      <c r="I342" s="18" t="s">
        <v>246</v>
      </c>
      <c r="J342" s="16" t="s">
        <v>1432</v>
      </c>
      <c r="K342" s="29">
        <v>254200</v>
      </c>
    </row>
    <row r="343" spans="1:11" s="22" customFormat="1" ht="15">
      <c r="A343" s="9" t="s">
        <v>1521</v>
      </c>
      <c r="B343" s="9" t="s">
        <v>1877</v>
      </c>
      <c r="C343" s="15" t="s">
        <v>1333</v>
      </c>
      <c r="D343" s="30" t="s">
        <v>1333</v>
      </c>
      <c r="E343" s="14" t="s">
        <v>1878</v>
      </c>
      <c r="F343" s="26" t="s">
        <v>664</v>
      </c>
      <c r="G343" s="21">
        <v>41492</v>
      </c>
      <c r="H343" s="17" t="s">
        <v>588</v>
      </c>
      <c r="I343" s="18" t="s">
        <v>246</v>
      </c>
      <c r="J343" s="16" t="s">
        <v>1432</v>
      </c>
      <c r="K343" s="29">
        <v>229400</v>
      </c>
    </row>
    <row r="344" spans="1:11" s="22" customFormat="1" ht="15">
      <c r="A344" s="9" t="s">
        <v>1521</v>
      </c>
      <c r="B344" s="9" t="s">
        <v>1877</v>
      </c>
      <c r="C344" s="15" t="s">
        <v>1333</v>
      </c>
      <c r="D344" s="30" t="s">
        <v>1333</v>
      </c>
      <c r="E344" s="14" t="s">
        <v>1878</v>
      </c>
      <c r="F344" s="26" t="s">
        <v>664</v>
      </c>
      <c r="G344" s="21">
        <v>41498</v>
      </c>
      <c r="H344" s="17" t="s">
        <v>247</v>
      </c>
      <c r="I344" s="18" t="s">
        <v>238</v>
      </c>
      <c r="J344" s="16" t="s">
        <v>239</v>
      </c>
      <c r="K344" s="29">
        <v>16050</v>
      </c>
    </row>
    <row r="345" spans="1:11" s="22" customFormat="1" ht="30">
      <c r="A345" s="9" t="s">
        <v>1521</v>
      </c>
      <c r="B345" s="9" t="s">
        <v>1873</v>
      </c>
      <c r="C345" s="15" t="s">
        <v>1333</v>
      </c>
      <c r="D345" s="30" t="s">
        <v>1333</v>
      </c>
      <c r="E345" s="14" t="s">
        <v>1878</v>
      </c>
      <c r="F345" s="26" t="s">
        <v>664</v>
      </c>
      <c r="G345" s="21">
        <v>41498</v>
      </c>
      <c r="H345" s="17" t="s">
        <v>589</v>
      </c>
      <c r="I345" s="18" t="s">
        <v>248</v>
      </c>
      <c r="J345" s="16" t="s">
        <v>249</v>
      </c>
      <c r="K345" s="29">
        <v>16000</v>
      </c>
    </row>
    <row r="346" spans="1:11" s="22" customFormat="1" ht="15">
      <c r="A346" s="9" t="s">
        <v>1521</v>
      </c>
      <c r="B346" s="9" t="s">
        <v>1877</v>
      </c>
      <c r="C346" s="15" t="s">
        <v>1333</v>
      </c>
      <c r="D346" s="30" t="s">
        <v>1333</v>
      </c>
      <c r="E346" s="14" t="s">
        <v>1878</v>
      </c>
      <c r="F346" s="26" t="s">
        <v>664</v>
      </c>
      <c r="G346" s="21">
        <v>41505</v>
      </c>
      <c r="H346" s="17" t="s">
        <v>590</v>
      </c>
      <c r="I346" s="18" t="s">
        <v>246</v>
      </c>
      <c r="J346" s="16" t="s">
        <v>1432</v>
      </c>
      <c r="K346" s="29">
        <v>79000</v>
      </c>
    </row>
    <row r="347" spans="1:11" s="22" customFormat="1" ht="15">
      <c r="A347" s="9" t="s">
        <v>1521</v>
      </c>
      <c r="B347" s="9" t="s">
        <v>1877</v>
      </c>
      <c r="C347" s="15" t="s">
        <v>1333</v>
      </c>
      <c r="D347" s="30" t="s">
        <v>1333</v>
      </c>
      <c r="E347" s="14" t="s">
        <v>1878</v>
      </c>
      <c r="F347" s="26" t="s">
        <v>664</v>
      </c>
      <c r="G347" s="21">
        <v>41505</v>
      </c>
      <c r="H347" s="17" t="s">
        <v>250</v>
      </c>
      <c r="I347" s="18" t="s">
        <v>238</v>
      </c>
      <c r="J347" s="16" t="s">
        <v>239</v>
      </c>
      <c r="K347" s="29">
        <v>14070</v>
      </c>
    </row>
    <row r="348" spans="1:11" s="22" customFormat="1" ht="15">
      <c r="A348" s="9" t="s">
        <v>1521</v>
      </c>
      <c r="B348" s="9" t="s">
        <v>1877</v>
      </c>
      <c r="C348" s="15" t="s">
        <v>1333</v>
      </c>
      <c r="D348" s="30" t="s">
        <v>1333</v>
      </c>
      <c r="E348" s="14" t="s">
        <v>1878</v>
      </c>
      <c r="F348" s="26" t="s">
        <v>664</v>
      </c>
      <c r="G348" s="21">
        <v>41508</v>
      </c>
      <c r="H348" s="17" t="s">
        <v>251</v>
      </c>
      <c r="I348" s="18" t="s">
        <v>238</v>
      </c>
      <c r="J348" s="16" t="s">
        <v>239</v>
      </c>
      <c r="K348" s="29">
        <v>18260</v>
      </c>
    </row>
    <row r="349" spans="1:11" s="22" customFormat="1" ht="15">
      <c r="A349" s="9" t="s">
        <v>1521</v>
      </c>
      <c r="B349" s="9" t="s">
        <v>1877</v>
      </c>
      <c r="C349" s="15" t="s">
        <v>1333</v>
      </c>
      <c r="D349" s="30" t="s">
        <v>1333</v>
      </c>
      <c r="E349" s="14" t="s">
        <v>1878</v>
      </c>
      <c r="F349" s="26" t="s">
        <v>664</v>
      </c>
      <c r="G349" s="21">
        <v>41509</v>
      </c>
      <c r="H349" s="17" t="s">
        <v>581</v>
      </c>
      <c r="I349" s="18" t="s">
        <v>245</v>
      </c>
      <c r="J349" s="16" t="s">
        <v>1442</v>
      </c>
      <c r="K349" s="29">
        <v>32100</v>
      </c>
    </row>
    <row r="350" spans="1:11" s="22" customFormat="1" ht="30">
      <c r="A350" s="9" t="s">
        <v>252</v>
      </c>
      <c r="B350" s="9" t="s">
        <v>1873</v>
      </c>
      <c r="C350" s="15" t="s">
        <v>664</v>
      </c>
      <c r="D350" s="30" t="s">
        <v>664</v>
      </c>
      <c r="E350" s="14" t="s">
        <v>253</v>
      </c>
      <c r="F350" s="26">
        <v>20130170</v>
      </c>
      <c r="G350" s="21">
        <v>41515</v>
      </c>
      <c r="H350" s="17" t="s">
        <v>68</v>
      </c>
      <c r="I350" s="18" t="s">
        <v>254</v>
      </c>
      <c r="J350" s="16" t="s">
        <v>255</v>
      </c>
      <c r="K350" s="29">
        <v>333333</v>
      </c>
    </row>
    <row r="351" spans="1:11" s="22" customFormat="1" ht="30">
      <c r="A351" s="9" t="s">
        <v>252</v>
      </c>
      <c r="B351" s="9" t="s">
        <v>1873</v>
      </c>
      <c r="C351" s="15" t="s">
        <v>664</v>
      </c>
      <c r="D351" s="30" t="s">
        <v>664</v>
      </c>
      <c r="E351" s="14" t="s">
        <v>256</v>
      </c>
      <c r="F351" s="26">
        <v>20130165</v>
      </c>
      <c r="G351" s="21">
        <v>41515</v>
      </c>
      <c r="H351" s="17" t="s">
        <v>591</v>
      </c>
      <c r="I351" s="18" t="s">
        <v>257</v>
      </c>
      <c r="J351" s="16" t="s">
        <v>258</v>
      </c>
      <c r="K351" s="29">
        <v>204000</v>
      </c>
    </row>
    <row r="352" spans="1:11" s="22" customFormat="1" ht="30">
      <c r="A352" s="9" t="s">
        <v>252</v>
      </c>
      <c r="B352" s="9" t="s">
        <v>1873</v>
      </c>
      <c r="C352" s="15" t="s">
        <v>664</v>
      </c>
      <c r="D352" s="30" t="s">
        <v>664</v>
      </c>
      <c r="E352" s="14" t="s">
        <v>259</v>
      </c>
      <c r="F352" s="26">
        <v>20130161</v>
      </c>
      <c r="G352" s="21">
        <v>41515</v>
      </c>
      <c r="H352" s="17" t="s">
        <v>1533</v>
      </c>
      <c r="I352" s="18" t="s">
        <v>260</v>
      </c>
      <c r="J352" s="16" t="s">
        <v>261</v>
      </c>
      <c r="K352" s="29">
        <v>216580</v>
      </c>
    </row>
    <row r="353" spans="1:11" s="22" customFormat="1" ht="30">
      <c r="A353" s="9" t="s">
        <v>252</v>
      </c>
      <c r="B353" s="9" t="s">
        <v>262</v>
      </c>
      <c r="C353" s="15" t="s">
        <v>664</v>
      </c>
      <c r="D353" s="30" t="s">
        <v>664</v>
      </c>
      <c r="E353" s="14" t="s">
        <v>695</v>
      </c>
      <c r="F353" s="26">
        <v>1724503</v>
      </c>
      <c r="G353" s="21">
        <v>41509</v>
      </c>
      <c r="H353" s="17" t="s">
        <v>592</v>
      </c>
      <c r="I353" s="18" t="s">
        <v>1884</v>
      </c>
      <c r="J353" s="16" t="s">
        <v>1885</v>
      </c>
      <c r="K353" s="29">
        <v>1529512</v>
      </c>
    </row>
    <row r="354" spans="1:11" s="22" customFormat="1" ht="30">
      <c r="A354" s="9" t="s">
        <v>252</v>
      </c>
      <c r="B354" s="9" t="s">
        <v>262</v>
      </c>
      <c r="C354" s="15" t="s">
        <v>664</v>
      </c>
      <c r="D354" s="30" t="s">
        <v>664</v>
      </c>
      <c r="E354" s="14" t="s">
        <v>695</v>
      </c>
      <c r="F354" s="26">
        <v>1729292</v>
      </c>
      <c r="G354" s="21">
        <v>41509</v>
      </c>
      <c r="H354" s="17" t="s">
        <v>593</v>
      </c>
      <c r="I354" s="18" t="s">
        <v>1884</v>
      </c>
      <c r="J354" s="16" t="s">
        <v>1885</v>
      </c>
      <c r="K354" s="29">
        <v>2662581</v>
      </c>
    </row>
    <row r="355" spans="1:11" s="22" customFormat="1" ht="45">
      <c r="A355" s="9" t="s">
        <v>252</v>
      </c>
      <c r="B355" s="9" t="s">
        <v>1877</v>
      </c>
      <c r="C355" s="15" t="s">
        <v>664</v>
      </c>
      <c r="D355" s="30" t="s">
        <v>664</v>
      </c>
      <c r="E355" s="14" t="s">
        <v>695</v>
      </c>
      <c r="F355" s="26" t="s">
        <v>263</v>
      </c>
      <c r="G355" s="21">
        <v>41498</v>
      </c>
      <c r="H355" s="17" t="s">
        <v>264</v>
      </c>
      <c r="I355" s="18" t="s">
        <v>265</v>
      </c>
      <c r="J355" s="16" t="s">
        <v>266</v>
      </c>
      <c r="K355" s="29">
        <v>991656</v>
      </c>
    </row>
    <row r="356" spans="1:11" s="22" customFormat="1" ht="30">
      <c r="A356" s="9" t="s">
        <v>252</v>
      </c>
      <c r="B356" s="9" t="s">
        <v>1873</v>
      </c>
      <c r="C356" s="15" t="s">
        <v>664</v>
      </c>
      <c r="D356" s="30" t="s">
        <v>664</v>
      </c>
      <c r="E356" s="14" t="s">
        <v>267</v>
      </c>
      <c r="F356" s="26">
        <v>20130054</v>
      </c>
      <c r="G356" s="21">
        <v>41493</v>
      </c>
      <c r="H356" s="17" t="s">
        <v>594</v>
      </c>
      <c r="I356" s="18" t="s">
        <v>268</v>
      </c>
      <c r="J356" s="16" t="s">
        <v>269</v>
      </c>
      <c r="K356" s="29">
        <v>19980</v>
      </c>
    </row>
    <row r="357" spans="1:11" s="22" customFormat="1" ht="30">
      <c r="A357" s="9" t="s">
        <v>252</v>
      </c>
      <c r="B357" s="9" t="s">
        <v>1873</v>
      </c>
      <c r="C357" s="15" t="s">
        <v>664</v>
      </c>
      <c r="D357" s="30" t="s">
        <v>664</v>
      </c>
      <c r="E357" s="14" t="s">
        <v>270</v>
      </c>
      <c r="F357" s="26">
        <v>20130149</v>
      </c>
      <c r="G357" s="21">
        <v>41498</v>
      </c>
      <c r="H357" s="17" t="s">
        <v>595</v>
      </c>
      <c r="I357" s="18" t="s">
        <v>268</v>
      </c>
      <c r="J357" s="16" t="s">
        <v>269</v>
      </c>
      <c r="K357" s="29">
        <v>40000</v>
      </c>
    </row>
    <row r="358" spans="1:11" s="22" customFormat="1" ht="30">
      <c r="A358" s="9" t="s">
        <v>252</v>
      </c>
      <c r="B358" s="9" t="s">
        <v>1873</v>
      </c>
      <c r="C358" s="15" t="s">
        <v>664</v>
      </c>
      <c r="D358" s="30" t="s">
        <v>664</v>
      </c>
      <c r="E358" s="14" t="s">
        <v>271</v>
      </c>
      <c r="F358" s="26">
        <v>20130160</v>
      </c>
      <c r="G358" s="21">
        <v>41508</v>
      </c>
      <c r="H358" s="17" t="s">
        <v>272</v>
      </c>
      <c r="I358" s="18" t="s">
        <v>273</v>
      </c>
      <c r="J358" s="16" t="s">
        <v>274</v>
      </c>
      <c r="K358" s="29">
        <v>130900</v>
      </c>
    </row>
    <row r="359" spans="1:11" s="22" customFormat="1" ht="30">
      <c r="A359" s="9" t="s">
        <v>252</v>
      </c>
      <c r="B359" s="9" t="s">
        <v>1873</v>
      </c>
      <c r="C359" s="15" t="s">
        <v>664</v>
      </c>
      <c r="D359" s="30" t="s">
        <v>664</v>
      </c>
      <c r="E359" s="14" t="s">
        <v>275</v>
      </c>
      <c r="F359" s="26">
        <v>20130158</v>
      </c>
      <c r="G359" s="21">
        <v>41502</v>
      </c>
      <c r="H359" s="17" t="s">
        <v>596</v>
      </c>
      <c r="I359" s="18" t="s">
        <v>1392</v>
      </c>
      <c r="J359" s="16" t="s">
        <v>1393</v>
      </c>
      <c r="K359" s="29">
        <v>190546</v>
      </c>
    </row>
    <row r="360" spans="1:11" s="22" customFormat="1" ht="30">
      <c r="A360" s="9" t="s">
        <v>252</v>
      </c>
      <c r="B360" s="9" t="s">
        <v>1873</v>
      </c>
      <c r="C360" s="15" t="s">
        <v>664</v>
      </c>
      <c r="D360" s="30" t="s">
        <v>664</v>
      </c>
      <c r="E360" s="14" t="s">
        <v>276</v>
      </c>
      <c r="F360" s="26">
        <v>20130171</v>
      </c>
      <c r="G360" s="21">
        <v>41515</v>
      </c>
      <c r="H360" s="17" t="s">
        <v>277</v>
      </c>
      <c r="I360" s="18" t="s">
        <v>1392</v>
      </c>
      <c r="J360" s="16" t="s">
        <v>1393</v>
      </c>
      <c r="K360" s="29">
        <v>190546</v>
      </c>
    </row>
    <row r="361" spans="1:11" s="22" customFormat="1" ht="30">
      <c r="A361" s="9" t="s">
        <v>252</v>
      </c>
      <c r="B361" s="9" t="s">
        <v>262</v>
      </c>
      <c r="C361" s="15" t="s">
        <v>664</v>
      </c>
      <c r="D361" s="30" t="s">
        <v>664</v>
      </c>
      <c r="E361" s="14" t="s">
        <v>695</v>
      </c>
      <c r="F361" s="26">
        <v>7926342</v>
      </c>
      <c r="G361" s="21">
        <v>41493</v>
      </c>
      <c r="H361" s="17" t="s">
        <v>597</v>
      </c>
      <c r="I361" s="18" t="s">
        <v>1491</v>
      </c>
      <c r="J361" s="16" t="s">
        <v>1492</v>
      </c>
      <c r="K361" s="29">
        <v>756018</v>
      </c>
    </row>
    <row r="362" spans="1:11" s="22" customFormat="1" ht="15">
      <c r="A362" s="9" t="s">
        <v>252</v>
      </c>
      <c r="B362" s="9" t="s">
        <v>262</v>
      </c>
      <c r="C362" s="15" t="s">
        <v>664</v>
      </c>
      <c r="D362" s="30" t="s">
        <v>664</v>
      </c>
      <c r="E362" s="14" t="s">
        <v>695</v>
      </c>
      <c r="F362" s="26">
        <v>7926637</v>
      </c>
      <c r="G362" s="21">
        <v>41494</v>
      </c>
      <c r="H362" s="17" t="s">
        <v>598</v>
      </c>
      <c r="I362" s="18" t="s">
        <v>1491</v>
      </c>
      <c r="J362" s="16" t="s">
        <v>1492</v>
      </c>
      <c r="K362" s="29">
        <v>252875</v>
      </c>
    </row>
    <row r="363" spans="1:11" s="22" customFormat="1" ht="30">
      <c r="A363" s="9" t="s">
        <v>252</v>
      </c>
      <c r="B363" s="9" t="s">
        <v>1877</v>
      </c>
      <c r="C363" s="15" t="s">
        <v>664</v>
      </c>
      <c r="D363" s="30" t="s">
        <v>664</v>
      </c>
      <c r="E363" s="14" t="s">
        <v>695</v>
      </c>
      <c r="F363" s="26" t="s">
        <v>278</v>
      </c>
      <c r="G363" s="21">
        <v>41498</v>
      </c>
      <c r="H363" s="17" t="s">
        <v>279</v>
      </c>
      <c r="I363" s="18" t="s">
        <v>1453</v>
      </c>
      <c r="J363" s="16" t="s">
        <v>1454</v>
      </c>
      <c r="K363" s="29">
        <v>214760</v>
      </c>
    </row>
    <row r="364" spans="1:11" s="22" customFormat="1" ht="30">
      <c r="A364" s="9" t="s">
        <v>252</v>
      </c>
      <c r="B364" s="9" t="s">
        <v>1873</v>
      </c>
      <c r="C364" s="15" t="s">
        <v>664</v>
      </c>
      <c r="D364" s="30" t="s">
        <v>664</v>
      </c>
      <c r="E364" s="14" t="s">
        <v>280</v>
      </c>
      <c r="F364" s="26">
        <v>20130059</v>
      </c>
      <c r="G364" s="21">
        <v>41515</v>
      </c>
      <c r="H364" s="17" t="s">
        <v>599</v>
      </c>
      <c r="I364" s="18" t="s">
        <v>1377</v>
      </c>
      <c r="J364" s="16" t="s">
        <v>1378</v>
      </c>
      <c r="K364" s="29">
        <v>61173</v>
      </c>
    </row>
    <row r="365" spans="1:11" s="22" customFormat="1" ht="45">
      <c r="A365" s="9" t="s">
        <v>252</v>
      </c>
      <c r="B365" s="9" t="s">
        <v>1277</v>
      </c>
      <c r="C365" s="15" t="s">
        <v>281</v>
      </c>
      <c r="D365" s="30">
        <v>41492</v>
      </c>
      <c r="E365" s="14" t="s">
        <v>282</v>
      </c>
      <c r="F365" s="26">
        <v>20130053</v>
      </c>
      <c r="G365" s="21">
        <v>41492</v>
      </c>
      <c r="H365" s="17" t="s">
        <v>600</v>
      </c>
      <c r="I365" s="18" t="s">
        <v>226</v>
      </c>
      <c r="J365" s="16" t="s">
        <v>283</v>
      </c>
      <c r="K365" s="29">
        <v>6035918</v>
      </c>
    </row>
    <row r="366" spans="1:11" s="22" customFormat="1" ht="15">
      <c r="A366" s="9" t="s">
        <v>252</v>
      </c>
      <c r="B366" s="9" t="s">
        <v>1877</v>
      </c>
      <c r="C366" s="15" t="s">
        <v>664</v>
      </c>
      <c r="D366" s="30" t="s">
        <v>664</v>
      </c>
      <c r="E366" s="14" t="s">
        <v>695</v>
      </c>
      <c r="F366" s="26">
        <v>250982</v>
      </c>
      <c r="G366" s="21">
        <v>41498</v>
      </c>
      <c r="H366" s="17" t="s">
        <v>601</v>
      </c>
      <c r="I366" s="18" t="s">
        <v>284</v>
      </c>
      <c r="J366" s="16" t="s">
        <v>285</v>
      </c>
      <c r="K366" s="29">
        <v>2383262</v>
      </c>
    </row>
    <row r="367" spans="1:11" s="22" customFormat="1" ht="30">
      <c r="A367" s="9" t="s">
        <v>252</v>
      </c>
      <c r="B367" s="9" t="s">
        <v>1877</v>
      </c>
      <c r="C367" s="15" t="s">
        <v>664</v>
      </c>
      <c r="D367" s="30" t="s">
        <v>664</v>
      </c>
      <c r="E367" s="14" t="s">
        <v>695</v>
      </c>
      <c r="F367" s="26" t="s">
        <v>286</v>
      </c>
      <c r="G367" s="21">
        <v>41498</v>
      </c>
      <c r="H367" s="17" t="s">
        <v>287</v>
      </c>
      <c r="I367" s="18" t="s">
        <v>1441</v>
      </c>
      <c r="J367" s="16" t="s">
        <v>1442</v>
      </c>
      <c r="K367" s="29">
        <v>3346900</v>
      </c>
    </row>
    <row r="368" spans="1:11" s="22" customFormat="1" ht="30">
      <c r="A368" s="9" t="s">
        <v>288</v>
      </c>
      <c r="B368" s="9" t="s">
        <v>720</v>
      </c>
      <c r="C368" s="15" t="s">
        <v>664</v>
      </c>
      <c r="D368" s="30" t="s">
        <v>664</v>
      </c>
      <c r="E368" s="14" t="s">
        <v>676</v>
      </c>
      <c r="F368" s="26">
        <v>20130263</v>
      </c>
      <c r="G368" s="21">
        <v>41493</v>
      </c>
      <c r="H368" s="17" t="s">
        <v>289</v>
      </c>
      <c r="I368" s="18" t="s">
        <v>290</v>
      </c>
      <c r="J368" s="16" t="s">
        <v>1880</v>
      </c>
      <c r="K368" s="29">
        <v>99720</v>
      </c>
    </row>
    <row r="369" spans="1:11" s="22" customFormat="1" ht="45">
      <c r="A369" s="9" t="s">
        <v>288</v>
      </c>
      <c r="B369" s="9" t="s">
        <v>1875</v>
      </c>
      <c r="C369" s="15" t="s">
        <v>291</v>
      </c>
      <c r="D369" s="30">
        <v>41493</v>
      </c>
      <c r="E369" s="14" t="s">
        <v>676</v>
      </c>
      <c r="F369" s="26">
        <v>20130264</v>
      </c>
      <c r="G369" s="21">
        <v>41493</v>
      </c>
      <c r="H369" s="17" t="s">
        <v>292</v>
      </c>
      <c r="I369" s="18" t="s">
        <v>293</v>
      </c>
      <c r="J369" s="16" t="s">
        <v>294</v>
      </c>
      <c r="K369" s="29">
        <v>707123</v>
      </c>
    </row>
    <row r="370" spans="1:11" s="22" customFormat="1" ht="45">
      <c r="A370" s="9" t="s">
        <v>288</v>
      </c>
      <c r="B370" s="9" t="s">
        <v>1873</v>
      </c>
      <c r="C370" s="15" t="s">
        <v>664</v>
      </c>
      <c r="D370" s="30" t="s">
        <v>664</v>
      </c>
      <c r="E370" s="14" t="s">
        <v>676</v>
      </c>
      <c r="F370" s="26">
        <v>20130265</v>
      </c>
      <c r="G370" s="21">
        <v>41494</v>
      </c>
      <c r="H370" s="17" t="s">
        <v>602</v>
      </c>
      <c r="I370" s="18" t="s">
        <v>295</v>
      </c>
      <c r="J370" s="16" t="s">
        <v>296</v>
      </c>
      <c r="K370" s="29">
        <v>148750</v>
      </c>
    </row>
    <row r="371" spans="1:11" s="22" customFormat="1" ht="30">
      <c r="A371" s="9" t="s">
        <v>288</v>
      </c>
      <c r="B371" s="9" t="s">
        <v>720</v>
      </c>
      <c r="C371" s="15" t="s">
        <v>664</v>
      </c>
      <c r="D371" s="30" t="s">
        <v>664</v>
      </c>
      <c r="E371" s="14" t="s">
        <v>676</v>
      </c>
      <c r="F371" s="26">
        <v>20130266</v>
      </c>
      <c r="G371" s="21">
        <v>41495</v>
      </c>
      <c r="H371" s="17" t="s">
        <v>297</v>
      </c>
      <c r="I371" s="18" t="s">
        <v>290</v>
      </c>
      <c r="J371" s="16" t="s">
        <v>1880</v>
      </c>
      <c r="K371" s="29">
        <v>120100</v>
      </c>
    </row>
    <row r="372" spans="1:11" s="22" customFormat="1" ht="30">
      <c r="A372" s="9" t="s">
        <v>288</v>
      </c>
      <c r="B372" s="9" t="s">
        <v>720</v>
      </c>
      <c r="C372" s="15" t="s">
        <v>664</v>
      </c>
      <c r="D372" s="30" t="s">
        <v>664</v>
      </c>
      <c r="E372" s="14" t="s">
        <v>676</v>
      </c>
      <c r="F372" s="26">
        <v>20130268</v>
      </c>
      <c r="G372" s="21">
        <v>41495</v>
      </c>
      <c r="H372" s="17" t="s">
        <v>297</v>
      </c>
      <c r="I372" s="18" t="s">
        <v>290</v>
      </c>
      <c r="J372" s="16" t="s">
        <v>1880</v>
      </c>
      <c r="K372" s="29">
        <v>79100</v>
      </c>
    </row>
    <row r="373" spans="1:11" s="22" customFormat="1" ht="30">
      <c r="A373" s="9" t="s">
        <v>288</v>
      </c>
      <c r="B373" s="9" t="s">
        <v>720</v>
      </c>
      <c r="C373" s="15" t="s">
        <v>664</v>
      </c>
      <c r="D373" s="30" t="s">
        <v>664</v>
      </c>
      <c r="E373" s="14" t="s">
        <v>676</v>
      </c>
      <c r="F373" s="26">
        <v>20130269</v>
      </c>
      <c r="G373" s="21">
        <v>41495</v>
      </c>
      <c r="H373" s="17" t="s">
        <v>298</v>
      </c>
      <c r="I373" s="18" t="s">
        <v>290</v>
      </c>
      <c r="J373" s="16" t="s">
        <v>1880</v>
      </c>
      <c r="K373" s="29">
        <v>120100</v>
      </c>
    </row>
    <row r="374" spans="1:11" s="22" customFormat="1" ht="30">
      <c r="A374" s="9" t="s">
        <v>288</v>
      </c>
      <c r="B374" s="9" t="s">
        <v>720</v>
      </c>
      <c r="C374" s="15" t="s">
        <v>664</v>
      </c>
      <c r="D374" s="30" t="s">
        <v>664</v>
      </c>
      <c r="E374" s="14" t="s">
        <v>676</v>
      </c>
      <c r="F374" s="26">
        <v>20130271</v>
      </c>
      <c r="G374" s="21">
        <v>41495</v>
      </c>
      <c r="H374" s="17" t="s">
        <v>298</v>
      </c>
      <c r="I374" s="18" t="s">
        <v>290</v>
      </c>
      <c r="J374" s="16" t="s">
        <v>1880</v>
      </c>
      <c r="K374" s="29">
        <v>70412</v>
      </c>
    </row>
    <row r="375" spans="1:11" s="22" customFormat="1" ht="30">
      <c r="A375" s="9" t="s">
        <v>288</v>
      </c>
      <c r="B375" s="9" t="s">
        <v>1873</v>
      </c>
      <c r="C375" s="15" t="s">
        <v>664</v>
      </c>
      <c r="D375" s="30" t="s">
        <v>664</v>
      </c>
      <c r="E375" s="14" t="s">
        <v>676</v>
      </c>
      <c r="F375" s="26">
        <v>20130272</v>
      </c>
      <c r="G375" s="21">
        <v>41498</v>
      </c>
      <c r="H375" s="17" t="s">
        <v>299</v>
      </c>
      <c r="I375" s="18" t="s">
        <v>300</v>
      </c>
      <c r="J375" s="16" t="s">
        <v>301</v>
      </c>
      <c r="K375" s="29">
        <v>400000</v>
      </c>
    </row>
    <row r="376" spans="1:11" s="22" customFormat="1" ht="30">
      <c r="A376" s="9" t="s">
        <v>288</v>
      </c>
      <c r="B376" s="9" t="s">
        <v>1873</v>
      </c>
      <c r="C376" s="15" t="s">
        <v>664</v>
      </c>
      <c r="D376" s="30" t="s">
        <v>664</v>
      </c>
      <c r="E376" s="14" t="s">
        <v>676</v>
      </c>
      <c r="F376" s="26">
        <v>20130275</v>
      </c>
      <c r="G376" s="21">
        <v>41499</v>
      </c>
      <c r="H376" s="17" t="s">
        <v>302</v>
      </c>
      <c r="I376" s="18" t="s">
        <v>303</v>
      </c>
      <c r="J376" s="16" t="s">
        <v>304</v>
      </c>
      <c r="K376" s="29">
        <v>300000</v>
      </c>
    </row>
    <row r="377" spans="1:11" s="22" customFormat="1" ht="30">
      <c r="A377" s="9" t="s">
        <v>288</v>
      </c>
      <c r="B377" s="9" t="s">
        <v>305</v>
      </c>
      <c r="C377" s="15" t="s">
        <v>306</v>
      </c>
      <c r="D377" s="30">
        <v>40625</v>
      </c>
      <c r="E377" s="14" t="s">
        <v>676</v>
      </c>
      <c r="F377" s="26">
        <v>20130276</v>
      </c>
      <c r="G377" s="21">
        <v>41499</v>
      </c>
      <c r="H377" s="17" t="s">
        <v>307</v>
      </c>
      <c r="I377" s="18" t="s">
        <v>308</v>
      </c>
      <c r="J377" s="16" t="s">
        <v>1393</v>
      </c>
      <c r="K377" s="29">
        <v>221892</v>
      </c>
    </row>
    <row r="378" spans="1:11" s="22" customFormat="1" ht="30">
      <c r="A378" s="9" t="s">
        <v>288</v>
      </c>
      <c r="B378" s="9" t="s">
        <v>720</v>
      </c>
      <c r="C378" s="15" t="s">
        <v>664</v>
      </c>
      <c r="D378" s="30" t="s">
        <v>664</v>
      </c>
      <c r="E378" s="14" t="s">
        <v>676</v>
      </c>
      <c r="F378" s="26">
        <v>20130278</v>
      </c>
      <c r="G378" s="21">
        <v>41502</v>
      </c>
      <c r="H378" s="17" t="s">
        <v>309</v>
      </c>
      <c r="I378" s="18" t="s">
        <v>290</v>
      </c>
      <c r="J378" s="16" t="s">
        <v>1880</v>
      </c>
      <c r="K378" s="29">
        <v>77500</v>
      </c>
    </row>
    <row r="379" spans="1:11" s="22" customFormat="1" ht="30">
      <c r="A379" s="9" t="s">
        <v>288</v>
      </c>
      <c r="B379" s="9" t="s">
        <v>1873</v>
      </c>
      <c r="C379" s="15" t="s">
        <v>664</v>
      </c>
      <c r="D379" s="30" t="s">
        <v>664</v>
      </c>
      <c r="E379" s="14" t="s">
        <v>676</v>
      </c>
      <c r="F379" s="26">
        <v>20130279</v>
      </c>
      <c r="G379" s="21">
        <v>41505</v>
      </c>
      <c r="H379" s="17" t="s">
        <v>310</v>
      </c>
      <c r="I379" s="18" t="s">
        <v>311</v>
      </c>
      <c r="J379" s="16" t="s">
        <v>312</v>
      </c>
      <c r="K379" s="29">
        <v>90645</v>
      </c>
    </row>
    <row r="380" spans="1:11" s="22" customFormat="1" ht="30">
      <c r="A380" s="9" t="s">
        <v>288</v>
      </c>
      <c r="B380" s="9" t="s">
        <v>720</v>
      </c>
      <c r="C380" s="15" t="s">
        <v>664</v>
      </c>
      <c r="D380" s="30" t="s">
        <v>664</v>
      </c>
      <c r="E380" s="14" t="s">
        <v>676</v>
      </c>
      <c r="F380" s="26">
        <v>20130280</v>
      </c>
      <c r="G380" s="21">
        <v>41506</v>
      </c>
      <c r="H380" s="17" t="s">
        <v>289</v>
      </c>
      <c r="I380" s="18" t="s">
        <v>290</v>
      </c>
      <c r="J380" s="16" t="s">
        <v>1880</v>
      </c>
      <c r="K380" s="29">
        <v>120100</v>
      </c>
    </row>
    <row r="381" spans="1:11" s="22" customFormat="1" ht="30">
      <c r="A381" s="9" t="s">
        <v>288</v>
      </c>
      <c r="B381" s="9" t="s">
        <v>720</v>
      </c>
      <c r="C381" s="15" t="s">
        <v>664</v>
      </c>
      <c r="D381" s="30" t="s">
        <v>664</v>
      </c>
      <c r="E381" s="14" t="s">
        <v>676</v>
      </c>
      <c r="F381" s="26">
        <v>20130281</v>
      </c>
      <c r="G381" s="21">
        <v>41506</v>
      </c>
      <c r="H381" s="17" t="s">
        <v>313</v>
      </c>
      <c r="I381" s="18" t="s">
        <v>290</v>
      </c>
      <c r="J381" s="16" t="s">
        <v>1880</v>
      </c>
      <c r="K381" s="29">
        <v>327818</v>
      </c>
    </row>
    <row r="382" spans="1:11" s="22" customFormat="1" ht="30">
      <c r="A382" s="9" t="s">
        <v>288</v>
      </c>
      <c r="B382" s="9" t="s">
        <v>1873</v>
      </c>
      <c r="C382" s="15" t="s">
        <v>664</v>
      </c>
      <c r="D382" s="30" t="s">
        <v>664</v>
      </c>
      <c r="E382" s="14" t="s">
        <v>676</v>
      </c>
      <c r="F382" s="26">
        <v>20130282</v>
      </c>
      <c r="G382" s="21">
        <v>41506</v>
      </c>
      <c r="H382" s="17" t="s">
        <v>603</v>
      </c>
      <c r="I382" s="18" t="s">
        <v>314</v>
      </c>
      <c r="J382" s="16" t="s">
        <v>315</v>
      </c>
      <c r="K382" s="29">
        <v>45000</v>
      </c>
    </row>
    <row r="383" spans="1:11" s="22" customFormat="1" ht="45">
      <c r="A383" s="9" t="s">
        <v>288</v>
      </c>
      <c r="B383" s="9" t="s">
        <v>1873</v>
      </c>
      <c r="C383" s="15" t="s">
        <v>664</v>
      </c>
      <c r="D383" s="30" t="s">
        <v>664</v>
      </c>
      <c r="E383" s="14" t="s">
        <v>676</v>
      </c>
      <c r="F383" s="26">
        <v>20130283</v>
      </c>
      <c r="G383" s="21">
        <v>41506</v>
      </c>
      <c r="H383" s="17" t="s">
        <v>316</v>
      </c>
      <c r="I383" s="18" t="s">
        <v>303</v>
      </c>
      <c r="J383" s="16" t="s">
        <v>304</v>
      </c>
      <c r="K383" s="29">
        <v>363000</v>
      </c>
    </row>
    <row r="384" spans="1:11" s="22" customFormat="1" ht="30">
      <c r="A384" s="9" t="s">
        <v>288</v>
      </c>
      <c r="B384" s="9" t="s">
        <v>1873</v>
      </c>
      <c r="C384" s="15" t="s">
        <v>664</v>
      </c>
      <c r="D384" s="30" t="s">
        <v>664</v>
      </c>
      <c r="E384" s="14" t="s">
        <v>676</v>
      </c>
      <c r="F384" s="26">
        <v>20130284</v>
      </c>
      <c r="G384" s="21">
        <v>41506</v>
      </c>
      <c r="H384" s="17" t="s">
        <v>317</v>
      </c>
      <c r="I384" s="18" t="s">
        <v>318</v>
      </c>
      <c r="J384" s="16" t="s">
        <v>319</v>
      </c>
      <c r="K384" s="29">
        <v>311111</v>
      </c>
    </row>
    <row r="385" spans="1:11" s="22" customFormat="1" ht="30">
      <c r="A385" s="9" t="s">
        <v>288</v>
      </c>
      <c r="B385" s="9" t="s">
        <v>1873</v>
      </c>
      <c r="C385" s="15" t="s">
        <v>664</v>
      </c>
      <c r="D385" s="30" t="s">
        <v>664</v>
      </c>
      <c r="E385" s="14" t="s">
        <v>676</v>
      </c>
      <c r="F385" s="26">
        <v>20130285</v>
      </c>
      <c r="G385" s="21">
        <v>41506</v>
      </c>
      <c r="H385" s="17" t="s">
        <v>320</v>
      </c>
      <c r="I385" s="18" t="s">
        <v>321</v>
      </c>
      <c r="J385" s="16" t="s">
        <v>322</v>
      </c>
      <c r="K385" s="29">
        <v>178500</v>
      </c>
    </row>
    <row r="386" spans="1:11" s="22" customFormat="1" ht="30">
      <c r="A386" s="9" t="s">
        <v>288</v>
      </c>
      <c r="B386" s="9" t="s">
        <v>1873</v>
      </c>
      <c r="C386" s="15" t="s">
        <v>664</v>
      </c>
      <c r="D386" s="30" t="s">
        <v>664</v>
      </c>
      <c r="E386" s="14" t="s">
        <v>676</v>
      </c>
      <c r="F386" s="26">
        <v>20130286</v>
      </c>
      <c r="G386" s="21">
        <v>41507</v>
      </c>
      <c r="H386" s="17" t="s">
        <v>323</v>
      </c>
      <c r="I386" s="18" t="s">
        <v>300</v>
      </c>
      <c r="J386" s="16" t="s">
        <v>301</v>
      </c>
      <c r="K386" s="29">
        <v>100000</v>
      </c>
    </row>
    <row r="387" spans="1:11" s="22" customFormat="1" ht="30">
      <c r="A387" s="9" t="s">
        <v>288</v>
      </c>
      <c r="B387" s="9" t="s">
        <v>720</v>
      </c>
      <c r="C387" s="15" t="s">
        <v>664</v>
      </c>
      <c r="D387" s="30" t="s">
        <v>664</v>
      </c>
      <c r="E387" s="14" t="s">
        <v>676</v>
      </c>
      <c r="F387" s="26">
        <v>20130287</v>
      </c>
      <c r="G387" s="21">
        <v>41509</v>
      </c>
      <c r="H387" s="17" t="s">
        <v>297</v>
      </c>
      <c r="I387" s="18" t="s">
        <v>324</v>
      </c>
      <c r="J387" s="16" t="s">
        <v>325</v>
      </c>
      <c r="K387" s="29">
        <v>90100</v>
      </c>
    </row>
    <row r="388" spans="1:11" s="22" customFormat="1" ht="30">
      <c r="A388" s="9" t="s">
        <v>288</v>
      </c>
      <c r="B388" s="9" t="s">
        <v>1873</v>
      </c>
      <c r="C388" s="15" t="s">
        <v>664</v>
      </c>
      <c r="D388" s="30" t="s">
        <v>664</v>
      </c>
      <c r="E388" s="14" t="s">
        <v>676</v>
      </c>
      <c r="F388" s="26">
        <v>20130288</v>
      </c>
      <c r="G388" s="21">
        <v>41512</v>
      </c>
      <c r="H388" s="17" t="s">
        <v>326</v>
      </c>
      <c r="I388" s="18" t="s">
        <v>327</v>
      </c>
      <c r="J388" s="16" t="s">
        <v>328</v>
      </c>
      <c r="K388" s="29">
        <v>143305</v>
      </c>
    </row>
    <row r="389" spans="1:11" s="22" customFormat="1" ht="30">
      <c r="A389" s="9" t="s">
        <v>288</v>
      </c>
      <c r="B389" s="9" t="s">
        <v>1873</v>
      </c>
      <c r="C389" s="15" t="s">
        <v>664</v>
      </c>
      <c r="D389" s="30" t="s">
        <v>664</v>
      </c>
      <c r="E389" s="14" t="s">
        <v>676</v>
      </c>
      <c r="F389" s="26">
        <v>20130289</v>
      </c>
      <c r="G389" s="21">
        <v>41512</v>
      </c>
      <c r="H389" s="17" t="s">
        <v>329</v>
      </c>
      <c r="I389" s="18" t="s">
        <v>330</v>
      </c>
      <c r="J389" s="16" t="s">
        <v>331</v>
      </c>
      <c r="K389" s="29">
        <v>80597</v>
      </c>
    </row>
    <row r="390" spans="1:11" s="22" customFormat="1" ht="30">
      <c r="A390" s="9" t="s">
        <v>288</v>
      </c>
      <c r="B390" s="9" t="s">
        <v>1875</v>
      </c>
      <c r="C390" s="15" t="s">
        <v>332</v>
      </c>
      <c r="D390" s="30">
        <v>41512</v>
      </c>
      <c r="E390" s="14" t="s">
        <v>676</v>
      </c>
      <c r="F390" s="26">
        <v>20130290</v>
      </c>
      <c r="G390" s="21">
        <v>41513</v>
      </c>
      <c r="H390" s="17" t="s">
        <v>333</v>
      </c>
      <c r="I390" s="18" t="s">
        <v>334</v>
      </c>
      <c r="J390" s="16" t="s">
        <v>335</v>
      </c>
      <c r="K390" s="29">
        <v>69089</v>
      </c>
    </row>
    <row r="391" spans="1:11" s="22" customFormat="1" ht="30">
      <c r="A391" s="9" t="s">
        <v>288</v>
      </c>
      <c r="B391" s="9" t="s">
        <v>720</v>
      </c>
      <c r="C391" s="15" t="s">
        <v>664</v>
      </c>
      <c r="D391" s="30" t="s">
        <v>664</v>
      </c>
      <c r="E391" s="14" t="s">
        <v>676</v>
      </c>
      <c r="F391" s="26">
        <v>20130291</v>
      </c>
      <c r="G391" s="21">
        <v>41513</v>
      </c>
      <c r="H391" s="17" t="s">
        <v>289</v>
      </c>
      <c r="I391" s="18" t="s">
        <v>290</v>
      </c>
      <c r="J391" s="16" t="s">
        <v>1880</v>
      </c>
      <c r="K391" s="29">
        <v>203325</v>
      </c>
    </row>
    <row r="392" spans="1:11" s="22" customFormat="1" ht="30">
      <c r="A392" s="9" t="s">
        <v>288</v>
      </c>
      <c r="B392" s="9" t="s">
        <v>720</v>
      </c>
      <c r="C392" s="15" t="s">
        <v>664</v>
      </c>
      <c r="D392" s="30" t="s">
        <v>664</v>
      </c>
      <c r="E392" s="14" t="s">
        <v>676</v>
      </c>
      <c r="F392" s="26">
        <v>20130292</v>
      </c>
      <c r="G392" s="21">
        <v>41513</v>
      </c>
      <c r="H392" s="17" t="s">
        <v>298</v>
      </c>
      <c r="I392" s="18" t="s">
        <v>290</v>
      </c>
      <c r="J392" s="16" t="s">
        <v>1880</v>
      </c>
      <c r="K392" s="29">
        <v>75140</v>
      </c>
    </row>
    <row r="393" spans="1:11" s="22" customFormat="1" ht="30">
      <c r="A393" s="9" t="s">
        <v>288</v>
      </c>
      <c r="B393" s="9" t="s">
        <v>720</v>
      </c>
      <c r="C393" s="15" t="s">
        <v>664</v>
      </c>
      <c r="D393" s="30" t="s">
        <v>664</v>
      </c>
      <c r="E393" s="14" t="s">
        <v>676</v>
      </c>
      <c r="F393" s="26">
        <v>20130293</v>
      </c>
      <c r="G393" s="21">
        <v>41513</v>
      </c>
      <c r="H393" s="17" t="s">
        <v>298</v>
      </c>
      <c r="I393" s="18" t="s">
        <v>290</v>
      </c>
      <c r="J393" s="16" t="s">
        <v>1880</v>
      </c>
      <c r="K393" s="29">
        <v>132000</v>
      </c>
    </row>
    <row r="394" spans="1:11" s="22" customFormat="1" ht="30">
      <c r="A394" s="9" t="s">
        <v>288</v>
      </c>
      <c r="B394" s="9" t="s">
        <v>720</v>
      </c>
      <c r="C394" s="15" t="s">
        <v>664</v>
      </c>
      <c r="D394" s="30" t="s">
        <v>664</v>
      </c>
      <c r="E394" s="14" t="s">
        <v>676</v>
      </c>
      <c r="F394" s="26">
        <v>20130294</v>
      </c>
      <c r="G394" s="21">
        <v>41513</v>
      </c>
      <c r="H394" s="17" t="s">
        <v>298</v>
      </c>
      <c r="I394" s="18" t="s">
        <v>290</v>
      </c>
      <c r="J394" s="16" t="s">
        <v>1880</v>
      </c>
      <c r="K394" s="29">
        <v>85700</v>
      </c>
    </row>
    <row r="395" spans="1:11" s="22" customFormat="1" ht="30">
      <c r="A395" s="9" t="s">
        <v>288</v>
      </c>
      <c r="B395" s="9" t="s">
        <v>720</v>
      </c>
      <c r="C395" s="15" t="s">
        <v>664</v>
      </c>
      <c r="D395" s="30" t="s">
        <v>664</v>
      </c>
      <c r="E395" s="14" t="s">
        <v>676</v>
      </c>
      <c r="F395" s="26">
        <v>20130295</v>
      </c>
      <c r="G395" s="21">
        <v>41513</v>
      </c>
      <c r="H395" s="17" t="s">
        <v>298</v>
      </c>
      <c r="I395" s="18" t="s">
        <v>290</v>
      </c>
      <c r="J395" s="16" t="s">
        <v>1880</v>
      </c>
      <c r="K395" s="29">
        <v>87020</v>
      </c>
    </row>
    <row r="396" spans="1:11" s="22" customFormat="1" ht="30">
      <c r="A396" s="9" t="s">
        <v>288</v>
      </c>
      <c r="B396" s="9" t="s">
        <v>720</v>
      </c>
      <c r="C396" s="15" t="s">
        <v>664</v>
      </c>
      <c r="D396" s="30" t="s">
        <v>664</v>
      </c>
      <c r="E396" s="14" t="s">
        <v>676</v>
      </c>
      <c r="F396" s="26">
        <v>20130296</v>
      </c>
      <c r="G396" s="21">
        <v>41513</v>
      </c>
      <c r="H396" s="17" t="s">
        <v>298</v>
      </c>
      <c r="I396" s="18" t="s">
        <v>290</v>
      </c>
      <c r="J396" s="16" t="s">
        <v>1880</v>
      </c>
      <c r="K396" s="29">
        <v>200685</v>
      </c>
    </row>
    <row r="397" spans="1:11" s="22" customFormat="1" ht="30">
      <c r="A397" s="9" t="s">
        <v>288</v>
      </c>
      <c r="B397" s="9" t="s">
        <v>1873</v>
      </c>
      <c r="C397" s="15" t="s">
        <v>664</v>
      </c>
      <c r="D397" s="30" t="s">
        <v>664</v>
      </c>
      <c r="E397" s="14" t="s">
        <v>676</v>
      </c>
      <c r="F397" s="26">
        <v>20130297</v>
      </c>
      <c r="G397" s="21">
        <v>41513</v>
      </c>
      <c r="H397" s="17" t="s">
        <v>336</v>
      </c>
      <c r="I397" s="18" t="s">
        <v>337</v>
      </c>
      <c r="J397" s="16" t="s">
        <v>338</v>
      </c>
      <c r="K397" s="29">
        <v>32000</v>
      </c>
    </row>
    <row r="398" spans="1:11" s="22" customFormat="1" ht="30">
      <c r="A398" s="9" t="s">
        <v>288</v>
      </c>
      <c r="B398" s="9" t="s">
        <v>1873</v>
      </c>
      <c r="C398" s="15" t="s">
        <v>664</v>
      </c>
      <c r="D398" s="30" t="s">
        <v>664</v>
      </c>
      <c r="E398" s="14" t="s">
        <v>676</v>
      </c>
      <c r="F398" s="26">
        <v>20130298</v>
      </c>
      <c r="G398" s="21">
        <v>41513</v>
      </c>
      <c r="H398" s="17" t="s">
        <v>339</v>
      </c>
      <c r="I398" s="18" t="s">
        <v>327</v>
      </c>
      <c r="J398" s="16" t="s">
        <v>328</v>
      </c>
      <c r="K398" s="29">
        <v>241876</v>
      </c>
    </row>
    <row r="399" spans="1:11" s="22" customFormat="1" ht="30">
      <c r="A399" s="9" t="s">
        <v>288</v>
      </c>
      <c r="B399" s="9" t="s">
        <v>720</v>
      </c>
      <c r="C399" s="15" t="s">
        <v>664</v>
      </c>
      <c r="D399" s="30" t="s">
        <v>664</v>
      </c>
      <c r="E399" s="14" t="s">
        <v>676</v>
      </c>
      <c r="F399" s="26">
        <v>20130299</v>
      </c>
      <c r="G399" s="21">
        <v>41514</v>
      </c>
      <c r="H399" s="17" t="s">
        <v>340</v>
      </c>
      <c r="I399" s="18" t="s">
        <v>341</v>
      </c>
      <c r="J399" s="16" t="s">
        <v>342</v>
      </c>
      <c r="K399" s="29">
        <v>215760</v>
      </c>
    </row>
    <row r="400" spans="1:11" s="22" customFormat="1" ht="30">
      <c r="A400" s="9" t="s">
        <v>288</v>
      </c>
      <c r="B400" s="9" t="s">
        <v>1873</v>
      </c>
      <c r="C400" s="15" t="s">
        <v>664</v>
      </c>
      <c r="D400" s="30" t="s">
        <v>664</v>
      </c>
      <c r="E400" s="14" t="s">
        <v>676</v>
      </c>
      <c r="F400" s="26">
        <v>20130300</v>
      </c>
      <c r="G400" s="21">
        <v>41514</v>
      </c>
      <c r="H400" s="17" t="s">
        <v>343</v>
      </c>
      <c r="I400" s="18" t="s">
        <v>344</v>
      </c>
      <c r="J400" s="16" t="s">
        <v>345</v>
      </c>
      <c r="K400" s="29">
        <v>110075</v>
      </c>
    </row>
    <row r="401" spans="1:11" s="22" customFormat="1" ht="30">
      <c r="A401" s="9" t="s">
        <v>288</v>
      </c>
      <c r="B401" s="9" t="s">
        <v>1875</v>
      </c>
      <c r="C401" s="15" t="s">
        <v>346</v>
      </c>
      <c r="D401" s="30">
        <v>41514</v>
      </c>
      <c r="E401" s="14" t="s">
        <v>676</v>
      </c>
      <c r="F401" s="26">
        <v>20130301</v>
      </c>
      <c r="G401" s="21">
        <v>41515</v>
      </c>
      <c r="H401" s="17" t="s">
        <v>347</v>
      </c>
      <c r="I401" s="18" t="s">
        <v>348</v>
      </c>
      <c r="J401" s="16" t="s">
        <v>349</v>
      </c>
      <c r="K401" s="29">
        <v>490000</v>
      </c>
    </row>
    <row r="402" spans="1:11" s="22" customFormat="1" ht="30">
      <c r="A402" s="9" t="s">
        <v>288</v>
      </c>
      <c r="B402" s="9" t="s">
        <v>1873</v>
      </c>
      <c r="C402" s="15" t="s">
        <v>664</v>
      </c>
      <c r="D402" s="30" t="s">
        <v>664</v>
      </c>
      <c r="E402" s="14" t="s">
        <v>676</v>
      </c>
      <c r="F402" s="26">
        <v>20130302</v>
      </c>
      <c r="G402" s="21">
        <v>41516</v>
      </c>
      <c r="H402" s="17" t="s">
        <v>350</v>
      </c>
      <c r="I402" s="18" t="s">
        <v>351</v>
      </c>
      <c r="J402" s="16" t="s">
        <v>352</v>
      </c>
      <c r="K402" s="29">
        <v>39600</v>
      </c>
    </row>
    <row r="403" spans="1:11" s="22" customFormat="1" ht="30">
      <c r="A403" s="9" t="s">
        <v>288</v>
      </c>
      <c r="B403" s="9" t="s">
        <v>305</v>
      </c>
      <c r="C403" s="15" t="s">
        <v>306</v>
      </c>
      <c r="D403" s="30">
        <v>40625</v>
      </c>
      <c r="E403" s="14" t="s">
        <v>665</v>
      </c>
      <c r="F403" s="26">
        <v>20130081</v>
      </c>
      <c r="G403" s="21">
        <v>41494</v>
      </c>
      <c r="H403" s="17" t="s">
        <v>353</v>
      </c>
      <c r="I403" s="18" t="s">
        <v>354</v>
      </c>
      <c r="J403" s="16" t="s">
        <v>355</v>
      </c>
      <c r="K403" s="29">
        <v>1686138</v>
      </c>
    </row>
    <row r="404" spans="1:11" s="22" customFormat="1" ht="30">
      <c r="A404" s="9" t="s">
        <v>288</v>
      </c>
      <c r="B404" s="9" t="s">
        <v>1873</v>
      </c>
      <c r="C404" s="15" t="s">
        <v>664</v>
      </c>
      <c r="D404" s="30" t="s">
        <v>664</v>
      </c>
      <c r="E404" s="14" t="s">
        <v>665</v>
      </c>
      <c r="F404" s="26">
        <v>20130082</v>
      </c>
      <c r="G404" s="21">
        <v>41494</v>
      </c>
      <c r="H404" s="17" t="s">
        <v>356</v>
      </c>
      <c r="I404" s="18" t="s">
        <v>357</v>
      </c>
      <c r="J404" s="16" t="s">
        <v>358</v>
      </c>
      <c r="K404" s="29">
        <v>119700</v>
      </c>
    </row>
    <row r="405" spans="1:11" s="22" customFormat="1" ht="30">
      <c r="A405" s="9" t="s">
        <v>288</v>
      </c>
      <c r="B405" s="9" t="s">
        <v>1873</v>
      </c>
      <c r="C405" s="15" t="s">
        <v>664</v>
      </c>
      <c r="D405" s="30" t="s">
        <v>664</v>
      </c>
      <c r="E405" s="14" t="s">
        <v>665</v>
      </c>
      <c r="F405" s="26">
        <v>20130083</v>
      </c>
      <c r="G405" s="21">
        <v>41494</v>
      </c>
      <c r="H405" s="17" t="s">
        <v>359</v>
      </c>
      <c r="I405" s="18" t="s">
        <v>360</v>
      </c>
      <c r="J405" s="16" t="s">
        <v>361</v>
      </c>
      <c r="K405" s="29">
        <v>84000</v>
      </c>
    </row>
    <row r="406" spans="1:11" s="22" customFormat="1" ht="30">
      <c r="A406" s="9" t="s">
        <v>288</v>
      </c>
      <c r="B406" s="9" t="s">
        <v>305</v>
      </c>
      <c r="C406" s="15" t="s">
        <v>306</v>
      </c>
      <c r="D406" s="30">
        <v>40625</v>
      </c>
      <c r="E406" s="14" t="s">
        <v>665</v>
      </c>
      <c r="F406" s="26">
        <v>20130084</v>
      </c>
      <c r="G406" s="21">
        <v>41494</v>
      </c>
      <c r="H406" s="17" t="s">
        <v>362</v>
      </c>
      <c r="I406" s="18" t="s">
        <v>363</v>
      </c>
      <c r="J406" s="16" t="s">
        <v>364</v>
      </c>
      <c r="K406" s="29">
        <v>44601</v>
      </c>
    </row>
    <row r="407" spans="1:11" s="22" customFormat="1" ht="30">
      <c r="A407" s="9" t="s">
        <v>288</v>
      </c>
      <c r="B407" s="9" t="s">
        <v>720</v>
      </c>
      <c r="C407" s="15" t="s">
        <v>664</v>
      </c>
      <c r="D407" s="30" t="s">
        <v>664</v>
      </c>
      <c r="E407" s="14" t="s">
        <v>665</v>
      </c>
      <c r="F407" s="26">
        <v>20130085</v>
      </c>
      <c r="G407" s="21">
        <v>41498</v>
      </c>
      <c r="H407" s="17" t="s">
        <v>365</v>
      </c>
      <c r="I407" s="18" t="s">
        <v>366</v>
      </c>
      <c r="J407" s="16" t="s">
        <v>723</v>
      </c>
      <c r="K407" s="29">
        <v>300000</v>
      </c>
    </row>
    <row r="408" spans="1:11" s="22" customFormat="1" ht="30">
      <c r="A408" s="9" t="s">
        <v>288</v>
      </c>
      <c r="B408" s="9" t="s">
        <v>305</v>
      </c>
      <c r="C408" s="15" t="s">
        <v>306</v>
      </c>
      <c r="D408" s="30">
        <v>40625</v>
      </c>
      <c r="E408" s="14" t="s">
        <v>665</v>
      </c>
      <c r="F408" s="26">
        <v>20130086</v>
      </c>
      <c r="G408" s="21">
        <v>41498</v>
      </c>
      <c r="H408" s="17" t="s">
        <v>367</v>
      </c>
      <c r="I408" s="18" t="s">
        <v>360</v>
      </c>
      <c r="J408" s="16" t="s">
        <v>361</v>
      </c>
      <c r="K408" s="29">
        <v>38000</v>
      </c>
    </row>
    <row r="409" spans="1:11" s="22" customFormat="1" ht="30">
      <c r="A409" s="9" t="s">
        <v>288</v>
      </c>
      <c r="B409" s="9" t="s">
        <v>305</v>
      </c>
      <c r="C409" s="15" t="s">
        <v>306</v>
      </c>
      <c r="D409" s="30">
        <v>40625</v>
      </c>
      <c r="E409" s="14" t="s">
        <v>665</v>
      </c>
      <c r="F409" s="26">
        <v>20130087</v>
      </c>
      <c r="G409" s="21">
        <v>41500</v>
      </c>
      <c r="H409" s="17" t="s">
        <v>368</v>
      </c>
      <c r="I409" s="18" t="s">
        <v>369</v>
      </c>
      <c r="J409" s="16" t="s">
        <v>1424</v>
      </c>
      <c r="K409" s="29">
        <v>62975</v>
      </c>
    </row>
    <row r="410" spans="1:11" s="22" customFormat="1" ht="30">
      <c r="A410" s="9" t="s">
        <v>288</v>
      </c>
      <c r="B410" s="9" t="s">
        <v>720</v>
      </c>
      <c r="C410" s="15" t="s">
        <v>664</v>
      </c>
      <c r="D410" s="30" t="s">
        <v>664</v>
      </c>
      <c r="E410" s="14" t="s">
        <v>665</v>
      </c>
      <c r="F410" s="26">
        <v>20130088</v>
      </c>
      <c r="G410" s="21">
        <v>41505</v>
      </c>
      <c r="H410" s="17" t="s">
        <v>370</v>
      </c>
      <c r="I410" s="18" t="s">
        <v>366</v>
      </c>
      <c r="J410" s="16" t="s">
        <v>723</v>
      </c>
      <c r="K410" s="29">
        <v>300000</v>
      </c>
    </row>
    <row r="411" spans="1:11" s="22" customFormat="1" ht="30">
      <c r="A411" s="9" t="s">
        <v>288</v>
      </c>
      <c r="B411" s="9" t="s">
        <v>1873</v>
      </c>
      <c r="C411" s="15" t="s">
        <v>664</v>
      </c>
      <c r="D411" s="30" t="s">
        <v>664</v>
      </c>
      <c r="E411" s="14" t="s">
        <v>665</v>
      </c>
      <c r="F411" s="26">
        <v>20130089</v>
      </c>
      <c r="G411" s="21">
        <v>41506</v>
      </c>
      <c r="H411" s="17" t="s">
        <v>371</v>
      </c>
      <c r="I411" s="18" t="s">
        <v>372</v>
      </c>
      <c r="J411" s="16" t="s">
        <v>373</v>
      </c>
      <c r="K411" s="29">
        <v>195000</v>
      </c>
    </row>
    <row r="412" spans="1:11" s="22" customFormat="1" ht="30">
      <c r="A412" s="9" t="s">
        <v>288</v>
      </c>
      <c r="B412" s="9" t="s">
        <v>1873</v>
      </c>
      <c r="C412" s="15" t="s">
        <v>664</v>
      </c>
      <c r="D412" s="30" t="s">
        <v>664</v>
      </c>
      <c r="E412" s="14" t="s">
        <v>665</v>
      </c>
      <c r="F412" s="26">
        <v>20130091</v>
      </c>
      <c r="G412" s="21">
        <v>41512</v>
      </c>
      <c r="H412" s="17" t="s">
        <v>374</v>
      </c>
      <c r="I412" s="18" t="s">
        <v>375</v>
      </c>
      <c r="J412" s="16" t="s">
        <v>376</v>
      </c>
      <c r="K412" s="29">
        <v>69990</v>
      </c>
    </row>
    <row r="413" spans="1:11" s="22" customFormat="1" ht="30">
      <c r="A413" s="9" t="s">
        <v>288</v>
      </c>
      <c r="B413" s="9" t="s">
        <v>305</v>
      </c>
      <c r="C413" s="15" t="s">
        <v>306</v>
      </c>
      <c r="D413" s="30">
        <v>40625</v>
      </c>
      <c r="E413" s="14" t="s">
        <v>665</v>
      </c>
      <c r="F413" s="26">
        <v>20130092</v>
      </c>
      <c r="G413" s="21">
        <v>41513</v>
      </c>
      <c r="H413" s="17" t="s">
        <v>377</v>
      </c>
      <c r="I413" s="18" t="s">
        <v>378</v>
      </c>
      <c r="J413" s="16" t="s">
        <v>379</v>
      </c>
      <c r="K413" s="29">
        <v>543010</v>
      </c>
    </row>
    <row r="414" spans="1:11" s="22" customFormat="1" ht="30">
      <c r="A414" s="9" t="s">
        <v>288</v>
      </c>
      <c r="B414" s="9" t="s">
        <v>305</v>
      </c>
      <c r="C414" s="15" t="s">
        <v>306</v>
      </c>
      <c r="D414" s="30">
        <v>40625</v>
      </c>
      <c r="E414" s="14" t="s">
        <v>665</v>
      </c>
      <c r="F414" s="26">
        <v>20130093</v>
      </c>
      <c r="G414" s="21">
        <v>41516</v>
      </c>
      <c r="H414" s="17" t="s">
        <v>380</v>
      </c>
      <c r="I414" s="18" t="s">
        <v>381</v>
      </c>
      <c r="J414" s="16" t="s">
        <v>382</v>
      </c>
      <c r="K414" s="29">
        <v>110733</v>
      </c>
    </row>
    <row r="415" spans="1:11" s="22" customFormat="1" ht="30">
      <c r="A415" s="9" t="s">
        <v>288</v>
      </c>
      <c r="B415" s="9" t="s">
        <v>1873</v>
      </c>
      <c r="C415" s="15" t="s">
        <v>664</v>
      </c>
      <c r="D415" s="30" t="s">
        <v>664</v>
      </c>
      <c r="E415" s="14" t="s">
        <v>665</v>
      </c>
      <c r="F415" s="26">
        <v>20130094</v>
      </c>
      <c r="G415" s="21">
        <v>41514</v>
      </c>
      <c r="H415" s="17" t="s">
        <v>383</v>
      </c>
      <c r="I415" s="18" t="s">
        <v>384</v>
      </c>
      <c r="J415" s="16" t="s">
        <v>385</v>
      </c>
      <c r="K415" s="29">
        <v>39270</v>
      </c>
    </row>
    <row r="416" spans="1:11" s="22" customFormat="1" ht="30">
      <c r="A416" s="9" t="s">
        <v>288</v>
      </c>
      <c r="B416" s="9" t="s">
        <v>1873</v>
      </c>
      <c r="C416" s="15" t="s">
        <v>664</v>
      </c>
      <c r="D416" s="30" t="s">
        <v>664</v>
      </c>
      <c r="E416" s="14" t="s">
        <v>386</v>
      </c>
      <c r="F416" s="26">
        <v>2116</v>
      </c>
      <c r="G416" s="21">
        <v>41491</v>
      </c>
      <c r="H416" s="17" t="s">
        <v>387</v>
      </c>
      <c r="I416" s="18" t="s">
        <v>388</v>
      </c>
      <c r="J416" s="16" t="s">
        <v>389</v>
      </c>
      <c r="K416" s="29">
        <v>131500</v>
      </c>
    </row>
    <row r="417" spans="1:11" s="22" customFormat="1" ht="30">
      <c r="A417" s="9" t="s">
        <v>288</v>
      </c>
      <c r="B417" s="9" t="s">
        <v>720</v>
      </c>
      <c r="C417" s="15" t="s">
        <v>664</v>
      </c>
      <c r="D417" s="30" t="s">
        <v>664</v>
      </c>
      <c r="E417" s="14" t="s">
        <v>386</v>
      </c>
      <c r="F417" s="26">
        <v>2117</v>
      </c>
      <c r="G417" s="21">
        <v>41491</v>
      </c>
      <c r="H417" s="17" t="s">
        <v>390</v>
      </c>
      <c r="I417" s="18" t="s">
        <v>391</v>
      </c>
      <c r="J417" s="16" t="s">
        <v>315</v>
      </c>
      <c r="K417" s="29">
        <v>32000</v>
      </c>
    </row>
    <row r="418" spans="1:11" s="22" customFormat="1" ht="30">
      <c r="A418" s="9" t="s">
        <v>288</v>
      </c>
      <c r="B418" s="9" t="s">
        <v>720</v>
      </c>
      <c r="C418" s="15" t="s">
        <v>664</v>
      </c>
      <c r="D418" s="30" t="s">
        <v>664</v>
      </c>
      <c r="E418" s="14" t="s">
        <v>386</v>
      </c>
      <c r="F418" s="26">
        <v>2118</v>
      </c>
      <c r="G418" s="21">
        <v>41492</v>
      </c>
      <c r="H418" s="17" t="s">
        <v>392</v>
      </c>
      <c r="I418" s="18" t="s">
        <v>393</v>
      </c>
      <c r="J418" s="16" t="s">
        <v>394</v>
      </c>
      <c r="K418" s="29">
        <v>1680000</v>
      </c>
    </row>
    <row r="419" spans="1:11" s="22" customFormat="1" ht="30">
      <c r="A419" s="9" t="s">
        <v>288</v>
      </c>
      <c r="B419" s="9" t="s">
        <v>1873</v>
      </c>
      <c r="C419" s="15" t="s">
        <v>664</v>
      </c>
      <c r="D419" s="30" t="s">
        <v>664</v>
      </c>
      <c r="E419" s="14" t="s">
        <v>386</v>
      </c>
      <c r="F419" s="26">
        <v>2123</v>
      </c>
      <c r="G419" s="21">
        <v>41492</v>
      </c>
      <c r="H419" s="17" t="s">
        <v>395</v>
      </c>
      <c r="I419" s="18" t="s">
        <v>396</v>
      </c>
      <c r="J419" s="16" t="s">
        <v>762</v>
      </c>
      <c r="K419" s="29">
        <v>399900</v>
      </c>
    </row>
    <row r="420" spans="1:11" s="22" customFormat="1" ht="30">
      <c r="A420" s="9" t="s">
        <v>288</v>
      </c>
      <c r="B420" s="9" t="s">
        <v>1877</v>
      </c>
      <c r="C420" s="15" t="s">
        <v>664</v>
      </c>
      <c r="D420" s="30" t="s">
        <v>664</v>
      </c>
      <c r="E420" s="14" t="s">
        <v>397</v>
      </c>
      <c r="F420" s="26">
        <v>1508</v>
      </c>
      <c r="G420" s="21">
        <v>41507</v>
      </c>
      <c r="H420" s="17" t="s">
        <v>398</v>
      </c>
      <c r="I420" s="18" t="s">
        <v>399</v>
      </c>
      <c r="J420" s="16" t="s">
        <v>266</v>
      </c>
      <c r="K420" s="29">
        <v>980936</v>
      </c>
    </row>
    <row r="421" spans="1:11" s="22" customFormat="1" ht="30">
      <c r="A421" s="9" t="s">
        <v>288</v>
      </c>
      <c r="B421" s="9" t="s">
        <v>1877</v>
      </c>
      <c r="C421" s="15" t="s">
        <v>664</v>
      </c>
      <c r="D421" s="30" t="s">
        <v>664</v>
      </c>
      <c r="E421" s="14" t="s">
        <v>397</v>
      </c>
      <c r="F421" s="26">
        <v>1516</v>
      </c>
      <c r="G421" s="21">
        <v>41507</v>
      </c>
      <c r="H421" s="17" t="s">
        <v>400</v>
      </c>
      <c r="I421" s="18" t="s">
        <v>401</v>
      </c>
      <c r="J421" s="16" t="s">
        <v>1885</v>
      </c>
      <c r="K421" s="29">
        <v>1479052</v>
      </c>
    </row>
    <row r="422" spans="1:11" s="22" customFormat="1" ht="30">
      <c r="A422" s="9" t="s">
        <v>288</v>
      </c>
      <c r="B422" s="9" t="s">
        <v>1877</v>
      </c>
      <c r="C422" s="15" t="s">
        <v>664</v>
      </c>
      <c r="D422" s="30" t="s">
        <v>664</v>
      </c>
      <c r="E422" s="14" t="s">
        <v>397</v>
      </c>
      <c r="F422" s="26">
        <v>1517</v>
      </c>
      <c r="G422" s="21">
        <v>41507</v>
      </c>
      <c r="H422" s="17" t="s">
        <v>402</v>
      </c>
      <c r="I422" s="18" t="s">
        <v>401</v>
      </c>
      <c r="J422" s="16" t="s">
        <v>1885</v>
      </c>
      <c r="K422" s="29">
        <v>170422</v>
      </c>
    </row>
    <row r="423" spans="1:11" s="22" customFormat="1" ht="30">
      <c r="A423" s="9" t="s">
        <v>288</v>
      </c>
      <c r="B423" s="9" t="s">
        <v>1877</v>
      </c>
      <c r="C423" s="15" t="s">
        <v>664</v>
      </c>
      <c r="D423" s="30" t="s">
        <v>664</v>
      </c>
      <c r="E423" s="14" t="s">
        <v>397</v>
      </c>
      <c r="F423" s="26">
        <v>1520</v>
      </c>
      <c r="G423" s="21">
        <v>41507</v>
      </c>
      <c r="H423" s="17" t="s">
        <v>403</v>
      </c>
      <c r="I423" s="18" t="s">
        <v>404</v>
      </c>
      <c r="J423" s="16" t="s">
        <v>712</v>
      </c>
      <c r="K423" s="29">
        <v>102636</v>
      </c>
    </row>
    <row r="424" spans="1:11" s="22" customFormat="1" ht="30">
      <c r="A424" s="9" t="s">
        <v>288</v>
      </c>
      <c r="B424" s="9" t="s">
        <v>1877</v>
      </c>
      <c r="C424" s="15" t="s">
        <v>664</v>
      </c>
      <c r="D424" s="30" t="s">
        <v>664</v>
      </c>
      <c r="E424" s="14" t="s">
        <v>397</v>
      </c>
      <c r="F424" s="26">
        <v>1522</v>
      </c>
      <c r="G424" s="21">
        <v>41507</v>
      </c>
      <c r="H424" s="17" t="s">
        <v>405</v>
      </c>
      <c r="I424" s="18" t="s">
        <v>399</v>
      </c>
      <c r="J424" s="16" t="s">
        <v>266</v>
      </c>
      <c r="K424" s="29">
        <v>333526</v>
      </c>
    </row>
    <row r="425" spans="1:11" s="22" customFormat="1" ht="30">
      <c r="A425" s="9" t="s">
        <v>288</v>
      </c>
      <c r="B425" s="9" t="s">
        <v>1877</v>
      </c>
      <c r="C425" s="15" t="s">
        <v>664</v>
      </c>
      <c r="D425" s="30" t="s">
        <v>664</v>
      </c>
      <c r="E425" s="14" t="s">
        <v>397</v>
      </c>
      <c r="F425" s="26">
        <v>1523</v>
      </c>
      <c r="G425" s="21">
        <v>41507</v>
      </c>
      <c r="H425" s="17" t="s">
        <v>1535</v>
      </c>
      <c r="I425" s="18" t="s">
        <v>1536</v>
      </c>
      <c r="J425" s="16" t="s">
        <v>1537</v>
      </c>
      <c r="K425" s="29">
        <v>245100</v>
      </c>
    </row>
    <row r="426" spans="1:11" s="22" customFormat="1" ht="30">
      <c r="A426" s="9" t="s">
        <v>288</v>
      </c>
      <c r="B426" s="9" t="s">
        <v>1877</v>
      </c>
      <c r="C426" s="15" t="s">
        <v>664</v>
      </c>
      <c r="D426" s="30" t="s">
        <v>664</v>
      </c>
      <c r="E426" s="14" t="s">
        <v>397</v>
      </c>
      <c r="F426" s="26">
        <v>1525</v>
      </c>
      <c r="G426" s="21">
        <v>41507</v>
      </c>
      <c r="H426" s="17" t="s">
        <v>1538</v>
      </c>
      <c r="I426" s="18" t="s">
        <v>1539</v>
      </c>
      <c r="J426" s="16" t="s">
        <v>1442</v>
      </c>
      <c r="K426" s="29">
        <v>1656600</v>
      </c>
    </row>
    <row r="427" spans="1:11" s="22" customFormat="1" ht="30">
      <c r="A427" s="9" t="s">
        <v>288</v>
      </c>
      <c r="B427" s="9" t="s">
        <v>1877</v>
      </c>
      <c r="C427" s="15" t="s">
        <v>664</v>
      </c>
      <c r="D427" s="30" t="s">
        <v>664</v>
      </c>
      <c r="E427" s="14" t="s">
        <v>397</v>
      </c>
      <c r="F427" s="26">
        <v>1524</v>
      </c>
      <c r="G427" s="21">
        <v>41507</v>
      </c>
      <c r="H427" s="17" t="s">
        <v>1540</v>
      </c>
      <c r="I427" s="18" t="s">
        <v>1541</v>
      </c>
      <c r="J427" s="16" t="s">
        <v>1542</v>
      </c>
      <c r="K427" s="29">
        <v>126587</v>
      </c>
    </row>
    <row r="428" spans="1:11" s="22" customFormat="1" ht="30">
      <c r="A428" s="9" t="s">
        <v>288</v>
      </c>
      <c r="B428" s="9" t="s">
        <v>1877</v>
      </c>
      <c r="C428" s="15" t="s">
        <v>664</v>
      </c>
      <c r="D428" s="30" t="s">
        <v>664</v>
      </c>
      <c r="E428" s="14" t="s">
        <v>397</v>
      </c>
      <c r="F428" s="26">
        <v>1526</v>
      </c>
      <c r="G428" s="21">
        <v>41507</v>
      </c>
      <c r="H428" s="17" t="s">
        <v>1543</v>
      </c>
      <c r="I428" s="18" t="s">
        <v>1539</v>
      </c>
      <c r="J428" s="16" t="s">
        <v>1442</v>
      </c>
      <c r="K428" s="29">
        <v>549700</v>
      </c>
    </row>
    <row r="429" spans="1:11" s="22" customFormat="1" ht="30">
      <c r="A429" s="9" t="s">
        <v>288</v>
      </c>
      <c r="B429" s="9" t="s">
        <v>1877</v>
      </c>
      <c r="C429" s="15" t="s">
        <v>664</v>
      </c>
      <c r="D429" s="30" t="s">
        <v>664</v>
      </c>
      <c r="E429" s="14" t="s">
        <v>397</v>
      </c>
      <c r="F429" s="26">
        <v>1527</v>
      </c>
      <c r="G429" s="21">
        <v>41507</v>
      </c>
      <c r="H429" s="17" t="s">
        <v>1544</v>
      </c>
      <c r="I429" s="18" t="s">
        <v>1545</v>
      </c>
      <c r="J429" s="16" t="s">
        <v>1546</v>
      </c>
      <c r="K429" s="29">
        <v>372060</v>
      </c>
    </row>
    <row r="430" spans="1:11" s="22" customFormat="1" ht="15">
      <c r="A430" s="9" t="s">
        <v>288</v>
      </c>
      <c r="B430" s="9" t="s">
        <v>1877</v>
      </c>
      <c r="C430" s="15" t="s">
        <v>664</v>
      </c>
      <c r="D430" s="30" t="s">
        <v>664</v>
      </c>
      <c r="E430" s="14" t="s">
        <v>397</v>
      </c>
      <c r="F430" s="26">
        <v>1528</v>
      </c>
      <c r="G430" s="21">
        <v>41507</v>
      </c>
      <c r="H430" s="17" t="s">
        <v>1547</v>
      </c>
      <c r="I430" s="18" t="s">
        <v>1545</v>
      </c>
      <c r="J430" s="16" t="s">
        <v>1546</v>
      </c>
      <c r="K430" s="29">
        <v>212625</v>
      </c>
    </row>
    <row r="431" spans="1:11" s="22" customFormat="1" ht="30">
      <c r="A431" s="9" t="s">
        <v>288</v>
      </c>
      <c r="B431" s="9" t="s">
        <v>1877</v>
      </c>
      <c r="C431" s="15" t="s">
        <v>664</v>
      </c>
      <c r="D431" s="30" t="s">
        <v>664</v>
      </c>
      <c r="E431" s="14" t="s">
        <v>397</v>
      </c>
      <c r="F431" s="26">
        <v>1529</v>
      </c>
      <c r="G431" s="21">
        <v>41507</v>
      </c>
      <c r="H431" s="17" t="s">
        <v>1548</v>
      </c>
      <c r="I431" s="18" t="s">
        <v>1545</v>
      </c>
      <c r="J431" s="16" t="s">
        <v>1546</v>
      </c>
      <c r="K431" s="29">
        <v>431550</v>
      </c>
    </row>
    <row r="432" spans="1:11" s="22" customFormat="1" ht="30">
      <c r="A432" s="9" t="s">
        <v>288</v>
      </c>
      <c r="B432" s="9" t="s">
        <v>1877</v>
      </c>
      <c r="C432" s="15" t="s">
        <v>664</v>
      </c>
      <c r="D432" s="30" t="s">
        <v>664</v>
      </c>
      <c r="E432" s="14" t="s">
        <v>397</v>
      </c>
      <c r="F432" s="26">
        <v>1530</v>
      </c>
      <c r="G432" s="21">
        <v>41507</v>
      </c>
      <c r="H432" s="17" t="s">
        <v>1549</v>
      </c>
      <c r="I432" s="18" t="s">
        <v>399</v>
      </c>
      <c r="J432" s="16" t="s">
        <v>266</v>
      </c>
      <c r="K432" s="29">
        <v>293806</v>
      </c>
    </row>
    <row r="433" spans="1:11" s="22" customFormat="1" ht="30">
      <c r="A433" s="9" t="s">
        <v>288</v>
      </c>
      <c r="B433" s="9" t="s">
        <v>1877</v>
      </c>
      <c r="C433" s="15" t="s">
        <v>664</v>
      </c>
      <c r="D433" s="30" t="s">
        <v>664</v>
      </c>
      <c r="E433" s="14" t="s">
        <v>397</v>
      </c>
      <c r="F433" s="26">
        <v>1561</v>
      </c>
      <c r="G433" s="21">
        <v>41507</v>
      </c>
      <c r="H433" s="17" t="s">
        <v>1550</v>
      </c>
      <c r="I433" s="18" t="s">
        <v>401</v>
      </c>
      <c r="J433" s="16" t="s">
        <v>1885</v>
      </c>
      <c r="K433" s="29">
        <v>652704</v>
      </c>
    </row>
    <row r="434" spans="1:11" s="22" customFormat="1" ht="30">
      <c r="A434" s="9" t="s">
        <v>288</v>
      </c>
      <c r="B434" s="9" t="s">
        <v>1877</v>
      </c>
      <c r="C434" s="15" t="s">
        <v>664</v>
      </c>
      <c r="D434" s="30" t="s">
        <v>664</v>
      </c>
      <c r="E434" s="14" t="s">
        <v>397</v>
      </c>
      <c r="F434" s="26">
        <v>1567</v>
      </c>
      <c r="G434" s="21">
        <v>41509</v>
      </c>
      <c r="H434" s="17" t="s">
        <v>1551</v>
      </c>
      <c r="I434" s="18" t="s">
        <v>1545</v>
      </c>
      <c r="J434" s="16" t="s">
        <v>1546</v>
      </c>
      <c r="K434" s="29">
        <v>385020</v>
      </c>
    </row>
    <row r="435" spans="1:11" s="22" customFormat="1" ht="30">
      <c r="A435" s="9" t="s">
        <v>288</v>
      </c>
      <c r="B435" s="9" t="s">
        <v>1877</v>
      </c>
      <c r="C435" s="15" t="s">
        <v>664</v>
      </c>
      <c r="D435" s="30" t="s">
        <v>664</v>
      </c>
      <c r="E435" s="14" t="s">
        <v>397</v>
      </c>
      <c r="F435" s="26">
        <v>1583</v>
      </c>
      <c r="G435" s="21">
        <v>41509</v>
      </c>
      <c r="H435" s="17" t="s">
        <v>1552</v>
      </c>
      <c r="I435" s="18" t="s">
        <v>1545</v>
      </c>
      <c r="J435" s="16" t="s">
        <v>1546</v>
      </c>
      <c r="K435" s="29">
        <v>868140</v>
      </c>
    </row>
    <row r="436" spans="1:11" s="22" customFormat="1" ht="15">
      <c r="A436" s="9" t="s">
        <v>288</v>
      </c>
      <c r="B436" s="9" t="s">
        <v>1877</v>
      </c>
      <c r="C436" s="15" t="s">
        <v>664</v>
      </c>
      <c r="D436" s="30" t="s">
        <v>664</v>
      </c>
      <c r="E436" s="14" t="s">
        <v>397</v>
      </c>
      <c r="F436" s="26">
        <v>1584</v>
      </c>
      <c r="G436" s="21">
        <v>41509</v>
      </c>
      <c r="H436" s="17" t="s">
        <v>1547</v>
      </c>
      <c r="I436" s="18" t="s">
        <v>1545</v>
      </c>
      <c r="J436" s="16" t="s">
        <v>1546</v>
      </c>
      <c r="K436" s="29">
        <v>217350</v>
      </c>
    </row>
    <row r="437" spans="1:11" s="22" customFormat="1" ht="30">
      <c r="A437" s="9" t="s">
        <v>288</v>
      </c>
      <c r="B437" s="9" t="s">
        <v>1877</v>
      </c>
      <c r="C437" s="15" t="s">
        <v>664</v>
      </c>
      <c r="D437" s="30" t="s">
        <v>664</v>
      </c>
      <c r="E437" s="14" t="s">
        <v>397</v>
      </c>
      <c r="F437" s="26">
        <v>1585</v>
      </c>
      <c r="G437" s="21">
        <v>41509</v>
      </c>
      <c r="H437" s="17" t="s">
        <v>1540</v>
      </c>
      <c r="I437" s="18" t="s">
        <v>1541</v>
      </c>
      <c r="J437" s="16" t="s">
        <v>1542</v>
      </c>
      <c r="K437" s="29">
        <v>141041</v>
      </c>
    </row>
    <row r="438" spans="1:11" s="22" customFormat="1" ht="30">
      <c r="A438" s="9" t="s">
        <v>522</v>
      </c>
      <c r="B438" s="9" t="s">
        <v>1873</v>
      </c>
      <c r="C438" s="15" t="s">
        <v>1553</v>
      </c>
      <c r="D438" s="30" t="s">
        <v>1553</v>
      </c>
      <c r="E438" s="14" t="s">
        <v>665</v>
      </c>
      <c r="F438" s="26">
        <v>20130062</v>
      </c>
      <c r="G438" s="21">
        <v>41494</v>
      </c>
      <c r="H438" s="17" t="s">
        <v>1554</v>
      </c>
      <c r="I438" s="18" t="s">
        <v>1555</v>
      </c>
      <c r="J438" s="16" t="s">
        <v>1556</v>
      </c>
      <c r="K438" s="29">
        <v>27300</v>
      </c>
    </row>
    <row r="439" spans="1:11" s="22" customFormat="1" ht="30">
      <c r="A439" s="9" t="s">
        <v>522</v>
      </c>
      <c r="B439" s="9" t="s">
        <v>720</v>
      </c>
      <c r="C439" s="15" t="s">
        <v>1553</v>
      </c>
      <c r="D439" s="30" t="s">
        <v>1553</v>
      </c>
      <c r="E439" s="14" t="s">
        <v>665</v>
      </c>
      <c r="F439" s="26">
        <v>20130063</v>
      </c>
      <c r="G439" s="21">
        <v>41499</v>
      </c>
      <c r="H439" s="17" t="s">
        <v>1557</v>
      </c>
      <c r="I439" s="18" t="s">
        <v>1558</v>
      </c>
      <c r="J439" s="16" t="s">
        <v>1378</v>
      </c>
      <c r="K439" s="29">
        <v>669494</v>
      </c>
    </row>
    <row r="440" spans="1:11" s="22" customFormat="1" ht="30">
      <c r="A440" s="9" t="s">
        <v>522</v>
      </c>
      <c r="B440" s="9" t="s">
        <v>1873</v>
      </c>
      <c r="C440" s="15" t="s">
        <v>1553</v>
      </c>
      <c r="D440" s="30" t="s">
        <v>1553</v>
      </c>
      <c r="E440" s="14" t="s">
        <v>665</v>
      </c>
      <c r="F440" s="26">
        <v>20130064</v>
      </c>
      <c r="G440" s="21">
        <v>41500</v>
      </c>
      <c r="H440" s="17" t="s">
        <v>1559</v>
      </c>
      <c r="I440" s="18" t="s">
        <v>1560</v>
      </c>
      <c r="J440" s="16" t="s">
        <v>1561</v>
      </c>
      <c r="K440" s="29">
        <v>35700</v>
      </c>
    </row>
    <row r="441" spans="1:11" s="22" customFormat="1" ht="30">
      <c r="A441" s="9" t="s">
        <v>522</v>
      </c>
      <c r="B441" s="9" t="s">
        <v>1873</v>
      </c>
      <c r="C441" s="15" t="s">
        <v>1553</v>
      </c>
      <c r="D441" s="30" t="s">
        <v>1553</v>
      </c>
      <c r="E441" s="14" t="s">
        <v>665</v>
      </c>
      <c r="F441" s="26">
        <v>20130065</v>
      </c>
      <c r="G441" s="21">
        <v>41502</v>
      </c>
      <c r="H441" s="17" t="s">
        <v>1562</v>
      </c>
      <c r="I441" s="18" t="s">
        <v>1563</v>
      </c>
      <c r="J441" s="16" t="s">
        <v>1564</v>
      </c>
      <c r="K441" s="29">
        <v>168980</v>
      </c>
    </row>
    <row r="442" spans="1:11" s="22" customFormat="1" ht="30">
      <c r="A442" s="9" t="s">
        <v>522</v>
      </c>
      <c r="B442" s="9" t="s">
        <v>1873</v>
      </c>
      <c r="C442" s="15" t="s">
        <v>1553</v>
      </c>
      <c r="D442" s="30" t="s">
        <v>1553</v>
      </c>
      <c r="E442" s="14" t="s">
        <v>665</v>
      </c>
      <c r="F442" s="26">
        <v>20130066</v>
      </c>
      <c r="G442" s="21">
        <v>41502</v>
      </c>
      <c r="H442" s="17" t="s">
        <v>1565</v>
      </c>
      <c r="I442" s="18" t="s">
        <v>1566</v>
      </c>
      <c r="J442" s="16" t="s">
        <v>1567</v>
      </c>
      <c r="K442" s="29">
        <v>180880</v>
      </c>
    </row>
    <row r="443" spans="1:11" s="22" customFormat="1" ht="30">
      <c r="A443" s="9" t="s">
        <v>522</v>
      </c>
      <c r="B443" s="9" t="s">
        <v>1873</v>
      </c>
      <c r="C443" s="15" t="s">
        <v>1553</v>
      </c>
      <c r="D443" s="30" t="s">
        <v>1553</v>
      </c>
      <c r="E443" s="14" t="s">
        <v>665</v>
      </c>
      <c r="F443" s="26">
        <v>20130067</v>
      </c>
      <c r="G443" s="21">
        <v>41502</v>
      </c>
      <c r="H443" s="17" t="s">
        <v>1568</v>
      </c>
      <c r="I443" s="18" t="s">
        <v>1569</v>
      </c>
      <c r="J443" s="16" t="s">
        <v>1570</v>
      </c>
      <c r="K443" s="29">
        <v>1099560</v>
      </c>
    </row>
    <row r="444" spans="1:11" s="22" customFormat="1" ht="30">
      <c r="A444" s="9" t="s">
        <v>522</v>
      </c>
      <c r="B444" s="9" t="s">
        <v>1873</v>
      </c>
      <c r="C444" s="15" t="s">
        <v>1553</v>
      </c>
      <c r="D444" s="30" t="s">
        <v>1553</v>
      </c>
      <c r="E444" s="14" t="s">
        <v>665</v>
      </c>
      <c r="F444" s="26">
        <v>20130068</v>
      </c>
      <c r="G444" s="21">
        <v>41505</v>
      </c>
      <c r="H444" s="17" t="s">
        <v>1571</v>
      </c>
      <c r="I444" s="18" t="s">
        <v>1572</v>
      </c>
      <c r="J444" s="16" t="s">
        <v>1573</v>
      </c>
      <c r="K444" s="29">
        <v>89990</v>
      </c>
    </row>
    <row r="445" spans="1:11" s="22" customFormat="1" ht="30">
      <c r="A445" s="9" t="s">
        <v>522</v>
      </c>
      <c r="B445" s="9" t="s">
        <v>1873</v>
      </c>
      <c r="C445" s="15" t="s">
        <v>1553</v>
      </c>
      <c r="D445" s="30" t="s">
        <v>1553</v>
      </c>
      <c r="E445" s="14" t="s">
        <v>665</v>
      </c>
      <c r="F445" s="26">
        <v>20130069</v>
      </c>
      <c r="G445" s="21">
        <v>41505</v>
      </c>
      <c r="H445" s="17" t="s">
        <v>1574</v>
      </c>
      <c r="I445" s="18" t="s">
        <v>1575</v>
      </c>
      <c r="J445" s="16" t="s">
        <v>1576</v>
      </c>
      <c r="K445" s="29">
        <v>191590</v>
      </c>
    </row>
    <row r="446" spans="1:11" s="22" customFormat="1" ht="30">
      <c r="A446" s="9" t="s">
        <v>522</v>
      </c>
      <c r="B446" s="9" t="s">
        <v>1873</v>
      </c>
      <c r="C446" s="15" t="s">
        <v>1553</v>
      </c>
      <c r="D446" s="30" t="s">
        <v>1553</v>
      </c>
      <c r="E446" s="14" t="s">
        <v>665</v>
      </c>
      <c r="F446" s="26">
        <v>20130070</v>
      </c>
      <c r="G446" s="21">
        <v>41506</v>
      </c>
      <c r="H446" s="17" t="s">
        <v>1577</v>
      </c>
      <c r="I446" s="18" t="s">
        <v>1578</v>
      </c>
      <c r="J446" s="16" t="s">
        <v>1579</v>
      </c>
      <c r="K446" s="29">
        <v>40000</v>
      </c>
    </row>
    <row r="447" spans="1:11" s="41" customFormat="1" ht="30">
      <c r="A447" s="9" t="s">
        <v>522</v>
      </c>
      <c r="B447" s="9" t="s">
        <v>1873</v>
      </c>
      <c r="C447" s="15" t="s">
        <v>1553</v>
      </c>
      <c r="D447" s="30" t="s">
        <v>1553</v>
      </c>
      <c r="E447" s="34" t="s">
        <v>665</v>
      </c>
      <c r="F447" s="35">
        <v>20130072</v>
      </c>
      <c r="G447" s="36">
        <v>41515</v>
      </c>
      <c r="H447" s="42" t="s">
        <v>1531</v>
      </c>
      <c r="I447" s="38" t="s">
        <v>1580</v>
      </c>
      <c r="J447" s="39" t="s">
        <v>1581</v>
      </c>
      <c r="K447" s="40">
        <v>29990</v>
      </c>
    </row>
    <row r="448" spans="1:11" s="22" customFormat="1" ht="30">
      <c r="A448" s="9" t="s">
        <v>522</v>
      </c>
      <c r="B448" s="9" t="s">
        <v>1873</v>
      </c>
      <c r="C448" s="15" t="s">
        <v>1553</v>
      </c>
      <c r="D448" s="30" t="s">
        <v>1553</v>
      </c>
      <c r="E448" s="14" t="s">
        <v>665</v>
      </c>
      <c r="F448" s="26">
        <v>20130073</v>
      </c>
      <c r="G448" s="21">
        <v>41516</v>
      </c>
      <c r="H448" s="17" t="s">
        <v>1582</v>
      </c>
      <c r="I448" s="18" t="s">
        <v>354</v>
      </c>
      <c r="J448" s="16" t="s">
        <v>355</v>
      </c>
      <c r="K448" s="29">
        <v>683298</v>
      </c>
    </row>
    <row r="449" spans="1:11" s="22" customFormat="1" ht="30">
      <c r="A449" s="9" t="s">
        <v>522</v>
      </c>
      <c r="B449" s="9" t="s">
        <v>1873</v>
      </c>
      <c r="C449" s="15" t="s">
        <v>1553</v>
      </c>
      <c r="D449" s="30" t="s">
        <v>1553</v>
      </c>
      <c r="E449" s="14" t="s">
        <v>665</v>
      </c>
      <c r="F449" s="26">
        <v>20130074</v>
      </c>
      <c r="G449" s="21">
        <v>41516</v>
      </c>
      <c r="H449" s="17" t="s">
        <v>1583</v>
      </c>
      <c r="I449" s="18" t="s">
        <v>354</v>
      </c>
      <c r="J449" s="16" t="s">
        <v>355</v>
      </c>
      <c r="K449" s="29">
        <v>669161</v>
      </c>
    </row>
    <row r="450" spans="1:11" s="22" customFormat="1" ht="30">
      <c r="A450" s="9" t="s">
        <v>522</v>
      </c>
      <c r="B450" s="9" t="s">
        <v>1873</v>
      </c>
      <c r="C450" s="15" t="s">
        <v>1553</v>
      </c>
      <c r="D450" s="30" t="s">
        <v>1553</v>
      </c>
      <c r="E450" s="14" t="s">
        <v>665</v>
      </c>
      <c r="F450" s="26">
        <v>20130075</v>
      </c>
      <c r="G450" s="21">
        <v>41516</v>
      </c>
      <c r="H450" s="17" t="s">
        <v>1554</v>
      </c>
      <c r="I450" s="18" t="s">
        <v>1555</v>
      </c>
      <c r="J450" s="16" t="s">
        <v>1556</v>
      </c>
      <c r="K450" s="29">
        <v>24000</v>
      </c>
    </row>
    <row r="451" spans="1:11" s="22" customFormat="1" ht="30">
      <c r="A451" s="9" t="s">
        <v>522</v>
      </c>
      <c r="B451" s="9" t="s">
        <v>820</v>
      </c>
      <c r="C451" s="15" t="s">
        <v>1584</v>
      </c>
      <c r="D451" s="30">
        <v>41229</v>
      </c>
      <c r="E451" s="14" t="s">
        <v>676</v>
      </c>
      <c r="F451" s="26">
        <v>20130252</v>
      </c>
      <c r="G451" s="21">
        <v>41488</v>
      </c>
      <c r="H451" s="17" t="s">
        <v>1585</v>
      </c>
      <c r="I451" s="18" t="s">
        <v>1586</v>
      </c>
      <c r="J451" s="16" t="s">
        <v>1496</v>
      </c>
      <c r="K451" s="29">
        <v>550658</v>
      </c>
    </row>
    <row r="452" spans="1:11" s="22" customFormat="1" ht="30">
      <c r="A452" s="9" t="s">
        <v>522</v>
      </c>
      <c r="B452" s="9" t="s">
        <v>820</v>
      </c>
      <c r="C452" s="15" t="s">
        <v>1584</v>
      </c>
      <c r="D452" s="30">
        <v>41229</v>
      </c>
      <c r="E452" s="14" t="s">
        <v>676</v>
      </c>
      <c r="F452" s="26">
        <v>20130253</v>
      </c>
      <c r="G452" s="21">
        <v>41492</v>
      </c>
      <c r="H452" s="17" t="s">
        <v>1587</v>
      </c>
      <c r="I452" s="18" t="s">
        <v>1586</v>
      </c>
      <c r="J452" s="16" t="s">
        <v>1496</v>
      </c>
      <c r="K452" s="29">
        <v>99462</v>
      </c>
    </row>
    <row r="453" spans="1:11" s="22" customFormat="1" ht="30">
      <c r="A453" s="9" t="s">
        <v>522</v>
      </c>
      <c r="B453" s="9" t="s">
        <v>820</v>
      </c>
      <c r="C453" s="15" t="s">
        <v>1584</v>
      </c>
      <c r="D453" s="30">
        <v>41229</v>
      </c>
      <c r="E453" s="14" t="s">
        <v>676</v>
      </c>
      <c r="F453" s="26">
        <v>20130254</v>
      </c>
      <c r="G453" s="21">
        <v>41492</v>
      </c>
      <c r="H453" s="17" t="s">
        <v>1588</v>
      </c>
      <c r="I453" s="18" t="s">
        <v>1586</v>
      </c>
      <c r="J453" s="16" t="s">
        <v>1496</v>
      </c>
      <c r="K453" s="29">
        <v>473952</v>
      </c>
    </row>
    <row r="454" spans="1:11" s="22" customFormat="1" ht="30">
      <c r="A454" s="9" t="s">
        <v>522</v>
      </c>
      <c r="B454" s="9" t="s">
        <v>1873</v>
      </c>
      <c r="C454" s="15" t="s">
        <v>1553</v>
      </c>
      <c r="D454" s="30" t="s">
        <v>1553</v>
      </c>
      <c r="E454" s="14" t="s">
        <v>676</v>
      </c>
      <c r="F454" s="26">
        <v>20130260</v>
      </c>
      <c r="G454" s="21">
        <v>41493</v>
      </c>
      <c r="H454" s="17" t="s">
        <v>1589</v>
      </c>
      <c r="I454" s="18" t="s">
        <v>1590</v>
      </c>
      <c r="J454" s="16" t="s">
        <v>1591</v>
      </c>
      <c r="K454" s="29">
        <v>300000</v>
      </c>
    </row>
    <row r="455" spans="1:11" s="22" customFormat="1" ht="30">
      <c r="A455" s="9" t="s">
        <v>522</v>
      </c>
      <c r="B455" s="9" t="s">
        <v>1875</v>
      </c>
      <c r="C455" s="15" t="s">
        <v>1592</v>
      </c>
      <c r="D455" s="30">
        <v>41485</v>
      </c>
      <c r="E455" s="14" t="s">
        <v>676</v>
      </c>
      <c r="F455" s="26">
        <v>20130261</v>
      </c>
      <c r="G455" s="21">
        <v>41493</v>
      </c>
      <c r="H455" s="17" t="s">
        <v>1593</v>
      </c>
      <c r="I455" s="18" t="s">
        <v>1594</v>
      </c>
      <c r="J455" s="16" t="s">
        <v>1595</v>
      </c>
      <c r="K455" s="29">
        <v>997934</v>
      </c>
    </row>
    <row r="456" spans="1:11" s="41" customFormat="1" ht="30">
      <c r="A456" s="9" t="s">
        <v>522</v>
      </c>
      <c r="B456" s="9" t="s">
        <v>720</v>
      </c>
      <c r="C456" s="15" t="s">
        <v>1553</v>
      </c>
      <c r="D456" s="30" t="s">
        <v>1553</v>
      </c>
      <c r="E456" s="34" t="s">
        <v>676</v>
      </c>
      <c r="F456" s="35">
        <v>20130262</v>
      </c>
      <c r="G456" s="36">
        <v>41493</v>
      </c>
      <c r="H456" s="42" t="s">
        <v>1596</v>
      </c>
      <c r="I456" s="38" t="s">
        <v>1597</v>
      </c>
      <c r="J456" s="39" t="s">
        <v>1598</v>
      </c>
      <c r="K456" s="40">
        <v>2766600</v>
      </c>
    </row>
    <row r="457" spans="1:11" s="22" customFormat="1" ht="30">
      <c r="A457" s="9" t="s">
        <v>522</v>
      </c>
      <c r="B457" s="9" t="s">
        <v>820</v>
      </c>
      <c r="C457" s="15" t="s">
        <v>1584</v>
      </c>
      <c r="D457" s="30">
        <v>41229</v>
      </c>
      <c r="E457" s="14" t="s">
        <v>676</v>
      </c>
      <c r="F457" s="26">
        <v>20130263</v>
      </c>
      <c r="G457" s="21">
        <v>41494</v>
      </c>
      <c r="H457" s="17" t="s">
        <v>1599</v>
      </c>
      <c r="I457" s="18" t="s">
        <v>1586</v>
      </c>
      <c r="J457" s="16" t="s">
        <v>1496</v>
      </c>
      <c r="K457" s="29">
        <v>94484</v>
      </c>
    </row>
    <row r="458" spans="1:11" s="22" customFormat="1" ht="30">
      <c r="A458" s="9" t="s">
        <v>522</v>
      </c>
      <c r="B458" s="9" t="s">
        <v>820</v>
      </c>
      <c r="C458" s="15" t="s">
        <v>1584</v>
      </c>
      <c r="D458" s="30">
        <v>41229</v>
      </c>
      <c r="E458" s="14" t="s">
        <v>676</v>
      </c>
      <c r="F458" s="26">
        <v>20130264</v>
      </c>
      <c r="G458" s="21">
        <v>41494</v>
      </c>
      <c r="H458" s="17" t="s">
        <v>1599</v>
      </c>
      <c r="I458" s="18" t="s">
        <v>1586</v>
      </c>
      <c r="J458" s="16" t="s">
        <v>1496</v>
      </c>
      <c r="K458" s="29">
        <v>189984</v>
      </c>
    </row>
    <row r="459" spans="1:11" s="22" customFormat="1" ht="30">
      <c r="A459" s="9" t="s">
        <v>522</v>
      </c>
      <c r="B459" s="9" t="s">
        <v>820</v>
      </c>
      <c r="C459" s="15" t="s">
        <v>1584</v>
      </c>
      <c r="D459" s="30">
        <v>41229</v>
      </c>
      <c r="E459" s="14" t="s">
        <v>676</v>
      </c>
      <c r="F459" s="26">
        <v>20130265</v>
      </c>
      <c r="G459" s="21">
        <v>41494</v>
      </c>
      <c r="H459" s="17" t="s">
        <v>1600</v>
      </c>
      <c r="I459" s="18" t="s">
        <v>1586</v>
      </c>
      <c r="J459" s="16" t="s">
        <v>1496</v>
      </c>
      <c r="K459" s="29">
        <v>199484</v>
      </c>
    </row>
    <row r="460" spans="1:11" s="22" customFormat="1" ht="45">
      <c r="A460" s="9" t="s">
        <v>522</v>
      </c>
      <c r="B460" s="9" t="s">
        <v>1873</v>
      </c>
      <c r="C460" s="15" t="s">
        <v>1553</v>
      </c>
      <c r="D460" s="30" t="s">
        <v>1553</v>
      </c>
      <c r="E460" s="14" t="s">
        <v>676</v>
      </c>
      <c r="F460" s="26">
        <v>20130266</v>
      </c>
      <c r="G460" s="21">
        <v>41494</v>
      </c>
      <c r="H460" s="17" t="s">
        <v>1601</v>
      </c>
      <c r="I460" s="18" t="s">
        <v>1602</v>
      </c>
      <c r="J460" s="16" t="s">
        <v>1603</v>
      </c>
      <c r="K460" s="29">
        <v>47432</v>
      </c>
    </row>
    <row r="461" spans="1:11" s="22" customFormat="1" ht="30">
      <c r="A461" s="9" t="s">
        <v>522</v>
      </c>
      <c r="B461" s="9" t="s">
        <v>820</v>
      </c>
      <c r="C461" s="15" t="s">
        <v>1584</v>
      </c>
      <c r="D461" s="30">
        <v>41229</v>
      </c>
      <c r="E461" s="14" t="s">
        <v>676</v>
      </c>
      <c r="F461" s="26">
        <v>20130271</v>
      </c>
      <c r="G461" s="21">
        <v>41500</v>
      </c>
      <c r="H461" s="17" t="s">
        <v>1604</v>
      </c>
      <c r="I461" s="18" t="s">
        <v>1586</v>
      </c>
      <c r="J461" s="16" t="s">
        <v>1496</v>
      </c>
      <c r="K461" s="29">
        <v>176428</v>
      </c>
    </row>
    <row r="462" spans="1:11" s="22" customFormat="1" ht="30">
      <c r="A462" s="9" t="s">
        <v>522</v>
      </c>
      <c r="B462" s="9" t="s">
        <v>820</v>
      </c>
      <c r="C462" s="15" t="s">
        <v>1584</v>
      </c>
      <c r="D462" s="30">
        <v>41229</v>
      </c>
      <c r="E462" s="14" t="s">
        <v>676</v>
      </c>
      <c r="F462" s="26">
        <v>20130272</v>
      </c>
      <c r="G462" s="21">
        <v>41502</v>
      </c>
      <c r="H462" s="17" t="s">
        <v>1605</v>
      </c>
      <c r="I462" s="18" t="s">
        <v>1586</v>
      </c>
      <c r="J462" s="16" t="s">
        <v>1496</v>
      </c>
      <c r="K462" s="29">
        <v>131928</v>
      </c>
    </row>
    <row r="463" spans="1:11" s="22" customFormat="1" ht="30">
      <c r="A463" s="9" t="s">
        <v>522</v>
      </c>
      <c r="B463" s="9" t="s">
        <v>1873</v>
      </c>
      <c r="C463" s="15" t="s">
        <v>1553</v>
      </c>
      <c r="D463" s="30" t="s">
        <v>1553</v>
      </c>
      <c r="E463" s="14" t="s">
        <v>676</v>
      </c>
      <c r="F463" s="26">
        <v>20130275</v>
      </c>
      <c r="G463" s="21">
        <v>41509</v>
      </c>
      <c r="H463" s="17" t="s">
        <v>1606</v>
      </c>
      <c r="I463" s="18" t="s">
        <v>1607</v>
      </c>
      <c r="J463" s="16" t="s">
        <v>1608</v>
      </c>
      <c r="K463" s="29">
        <v>69000</v>
      </c>
    </row>
    <row r="464" spans="1:11" s="22" customFormat="1" ht="30">
      <c r="A464" s="9" t="s">
        <v>522</v>
      </c>
      <c r="B464" s="9" t="s">
        <v>820</v>
      </c>
      <c r="C464" s="15" t="s">
        <v>1584</v>
      </c>
      <c r="D464" s="30">
        <v>41229</v>
      </c>
      <c r="E464" s="14" t="s">
        <v>676</v>
      </c>
      <c r="F464" s="26">
        <v>20130278</v>
      </c>
      <c r="G464" s="21">
        <v>41512</v>
      </c>
      <c r="H464" s="17" t="s">
        <v>1609</v>
      </c>
      <c r="I464" s="18" t="s">
        <v>1586</v>
      </c>
      <c r="J464" s="16" t="s">
        <v>1496</v>
      </c>
      <c r="K464" s="29">
        <v>130970</v>
      </c>
    </row>
    <row r="465" spans="1:11" s="22" customFormat="1" ht="30">
      <c r="A465" s="9" t="s">
        <v>522</v>
      </c>
      <c r="B465" s="9" t="s">
        <v>820</v>
      </c>
      <c r="C465" s="15" t="s">
        <v>1584</v>
      </c>
      <c r="D465" s="30">
        <v>41229</v>
      </c>
      <c r="E465" s="14" t="s">
        <v>676</v>
      </c>
      <c r="F465" s="26">
        <v>20130279</v>
      </c>
      <c r="G465" s="21">
        <v>41512</v>
      </c>
      <c r="H465" s="17" t="s">
        <v>1610</v>
      </c>
      <c r="I465" s="18" t="s">
        <v>1586</v>
      </c>
      <c r="J465" s="16" t="s">
        <v>1496</v>
      </c>
      <c r="K465" s="29">
        <v>169710</v>
      </c>
    </row>
    <row r="466" spans="1:11" s="22" customFormat="1" ht="45">
      <c r="A466" s="9" t="s">
        <v>522</v>
      </c>
      <c r="B466" s="9" t="s">
        <v>820</v>
      </c>
      <c r="C466" s="15" t="s">
        <v>1584</v>
      </c>
      <c r="D466" s="30">
        <v>41229</v>
      </c>
      <c r="E466" s="14" t="s">
        <v>676</v>
      </c>
      <c r="F466" s="26">
        <v>20130280</v>
      </c>
      <c r="G466" s="21">
        <v>41512</v>
      </c>
      <c r="H466" s="17" t="s">
        <v>1611</v>
      </c>
      <c r="I466" s="18" t="s">
        <v>1586</v>
      </c>
      <c r="J466" s="16" t="s">
        <v>1496</v>
      </c>
      <c r="K466" s="29">
        <v>460718</v>
      </c>
    </row>
    <row r="467" spans="1:11" s="22" customFormat="1" ht="30">
      <c r="A467" s="9" t="s">
        <v>522</v>
      </c>
      <c r="B467" s="9" t="s">
        <v>820</v>
      </c>
      <c r="C467" s="15" t="s">
        <v>1584</v>
      </c>
      <c r="D467" s="30">
        <v>41512</v>
      </c>
      <c r="E467" s="14" t="s">
        <v>676</v>
      </c>
      <c r="F467" s="26">
        <v>20130281</v>
      </c>
      <c r="G467" s="21">
        <v>41512</v>
      </c>
      <c r="H467" s="17" t="s">
        <v>1612</v>
      </c>
      <c r="I467" s="18" t="s">
        <v>1586</v>
      </c>
      <c r="J467" s="16" t="s">
        <v>1496</v>
      </c>
      <c r="K467" s="29">
        <v>250929</v>
      </c>
    </row>
    <row r="468" spans="1:11" s="22" customFormat="1" ht="30">
      <c r="A468" s="9" t="s">
        <v>522</v>
      </c>
      <c r="B468" s="9" t="s">
        <v>820</v>
      </c>
      <c r="C468" s="15" t="s">
        <v>1584</v>
      </c>
      <c r="D468" s="30">
        <v>41229</v>
      </c>
      <c r="E468" s="14" t="s">
        <v>676</v>
      </c>
      <c r="F468" s="26">
        <v>20130283</v>
      </c>
      <c r="G468" s="21">
        <v>41513</v>
      </c>
      <c r="H468" s="17" t="s">
        <v>1613</v>
      </c>
      <c r="I468" s="18" t="s">
        <v>1586</v>
      </c>
      <c r="J468" s="16" t="s">
        <v>1496</v>
      </c>
      <c r="K468" s="29">
        <v>754958</v>
      </c>
    </row>
    <row r="469" spans="1:11" s="22" customFormat="1" ht="30">
      <c r="A469" s="9" t="s">
        <v>522</v>
      </c>
      <c r="B469" s="9" t="s">
        <v>820</v>
      </c>
      <c r="C469" s="15" t="s">
        <v>1584</v>
      </c>
      <c r="D469" s="30">
        <v>41229</v>
      </c>
      <c r="E469" s="14" t="s">
        <v>676</v>
      </c>
      <c r="F469" s="26">
        <v>20130287</v>
      </c>
      <c r="G469" s="21">
        <v>41514</v>
      </c>
      <c r="H469" s="17" t="s">
        <v>1614</v>
      </c>
      <c r="I469" s="18" t="s">
        <v>1586</v>
      </c>
      <c r="J469" s="16" t="s">
        <v>1496</v>
      </c>
      <c r="K469" s="29">
        <v>260299</v>
      </c>
    </row>
    <row r="470" spans="1:11" s="22" customFormat="1" ht="30">
      <c r="A470" s="9" t="s">
        <v>522</v>
      </c>
      <c r="B470" s="9" t="s">
        <v>820</v>
      </c>
      <c r="C470" s="15" t="s">
        <v>1584</v>
      </c>
      <c r="D470" s="30">
        <v>41229</v>
      </c>
      <c r="E470" s="14" t="s">
        <v>676</v>
      </c>
      <c r="F470" s="26">
        <v>20130294</v>
      </c>
      <c r="G470" s="21">
        <v>41514</v>
      </c>
      <c r="H470" s="17" t="s">
        <v>1615</v>
      </c>
      <c r="I470" s="18" t="s">
        <v>1586</v>
      </c>
      <c r="J470" s="16" t="s">
        <v>1496</v>
      </c>
      <c r="K470" s="29">
        <v>64129</v>
      </c>
    </row>
    <row r="471" spans="1:11" s="22" customFormat="1" ht="30">
      <c r="A471" s="9" t="s">
        <v>522</v>
      </c>
      <c r="B471" s="9" t="s">
        <v>820</v>
      </c>
      <c r="C471" s="15" t="s">
        <v>1584</v>
      </c>
      <c r="D471" s="30">
        <v>41229</v>
      </c>
      <c r="E471" s="14" t="s">
        <v>676</v>
      </c>
      <c r="F471" s="26">
        <v>20130295</v>
      </c>
      <c r="G471" s="21">
        <v>41514</v>
      </c>
      <c r="H471" s="17" t="s">
        <v>1616</v>
      </c>
      <c r="I471" s="18" t="s">
        <v>1586</v>
      </c>
      <c r="J471" s="16" t="s">
        <v>1496</v>
      </c>
      <c r="K471" s="29">
        <v>142970</v>
      </c>
    </row>
    <row r="472" spans="1:11" s="22" customFormat="1" ht="30">
      <c r="A472" s="9" t="s">
        <v>522</v>
      </c>
      <c r="B472" s="9" t="s">
        <v>820</v>
      </c>
      <c r="C472" s="15" t="s">
        <v>1584</v>
      </c>
      <c r="D472" s="30">
        <v>41229</v>
      </c>
      <c r="E472" s="14" t="s">
        <v>676</v>
      </c>
      <c r="F472" s="26">
        <v>20130296</v>
      </c>
      <c r="G472" s="21">
        <v>41516</v>
      </c>
      <c r="H472" s="17" t="s">
        <v>1616</v>
      </c>
      <c r="I472" s="18" t="s">
        <v>1586</v>
      </c>
      <c r="J472" s="16" t="s">
        <v>1496</v>
      </c>
      <c r="K472" s="29">
        <v>189929</v>
      </c>
    </row>
    <row r="473" spans="1:11" s="22" customFormat="1" ht="15">
      <c r="A473" s="9" t="s">
        <v>522</v>
      </c>
      <c r="B473" s="9" t="s">
        <v>1877</v>
      </c>
      <c r="C473" s="15" t="s">
        <v>1553</v>
      </c>
      <c r="D473" s="30" t="s">
        <v>1553</v>
      </c>
      <c r="E473" s="14" t="s">
        <v>1878</v>
      </c>
      <c r="F473" s="26" t="s">
        <v>1553</v>
      </c>
      <c r="G473" s="21" t="s">
        <v>1553</v>
      </c>
      <c r="H473" s="17" t="s">
        <v>604</v>
      </c>
      <c r="I473" s="18" t="s">
        <v>1617</v>
      </c>
      <c r="J473" s="16" t="s">
        <v>1618</v>
      </c>
      <c r="K473" s="29">
        <v>1503889</v>
      </c>
    </row>
    <row r="474" spans="1:11" s="22" customFormat="1" ht="15">
      <c r="A474" s="9" t="s">
        <v>522</v>
      </c>
      <c r="B474" s="9" t="s">
        <v>1877</v>
      </c>
      <c r="C474" s="15" t="s">
        <v>1553</v>
      </c>
      <c r="D474" s="30" t="s">
        <v>1553</v>
      </c>
      <c r="E474" s="14" t="s">
        <v>1878</v>
      </c>
      <c r="F474" s="26" t="s">
        <v>1553</v>
      </c>
      <c r="G474" s="21" t="s">
        <v>1553</v>
      </c>
      <c r="H474" s="17" t="s">
        <v>605</v>
      </c>
      <c r="I474" s="18" t="s">
        <v>1619</v>
      </c>
      <c r="J474" s="16" t="s">
        <v>1620</v>
      </c>
      <c r="K474" s="29">
        <v>46400</v>
      </c>
    </row>
    <row r="475" spans="1:11" s="22" customFormat="1" ht="15">
      <c r="A475" s="9" t="s">
        <v>522</v>
      </c>
      <c r="B475" s="9" t="s">
        <v>1877</v>
      </c>
      <c r="C475" s="15" t="s">
        <v>1553</v>
      </c>
      <c r="D475" s="30" t="s">
        <v>1553</v>
      </c>
      <c r="E475" s="14" t="s">
        <v>1878</v>
      </c>
      <c r="F475" s="26" t="s">
        <v>1553</v>
      </c>
      <c r="G475" s="21" t="s">
        <v>1553</v>
      </c>
      <c r="H475" s="17" t="s">
        <v>1621</v>
      </c>
      <c r="I475" s="18" t="s">
        <v>1622</v>
      </c>
      <c r="J475" s="16" t="s">
        <v>1623</v>
      </c>
      <c r="K475" s="29">
        <v>275894</v>
      </c>
    </row>
    <row r="476" spans="1:11" s="22" customFormat="1" ht="15">
      <c r="A476" s="9" t="s">
        <v>522</v>
      </c>
      <c r="B476" s="9" t="s">
        <v>1877</v>
      </c>
      <c r="C476" s="15" t="s">
        <v>1553</v>
      </c>
      <c r="D476" s="30" t="str">
        <f>+IF(C476="","",IF(C476="No Aplica","No Aplica","Ingrese Fecha"))</f>
        <v>No Aplica</v>
      </c>
      <c r="E476" s="14" t="s">
        <v>1878</v>
      </c>
      <c r="F476" s="26" t="s">
        <v>1553</v>
      </c>
      <c r="G476" s="21" t="s">
        <v>1553</v>
      </c>
      <c r="H476" s="17" t="s">
        <v>1624</v>
      </c>
      <c r="I476" s="18" t="s">
        <v>1625</v>
      </c>
      <c r="J476" s="16" t="s">
        <v>1492</v>
      </c>
      <c r="K476" s="29">
        <v>2225773</v>
      </c>
    </row>
    <row r="477" spans="1:22" s="22" customFormat="1" ht="30">
      <c r="A477" s="9" t="s">
        <v>1626</v>
      </c>
      <c r="B477" s="9" t="s">
        <v>1877</v>
      </c>
      <c r="C477" s="15" t="s">
        <v>1333</v>
      </c>
      <c r="D477" s="30" t="s">
        <v>1333</v>
      </c>
      <c r="E477" s="14" t="s">
        <v>695</v>
      </c>
      <c r="F477" s="26">
        <v>6556428</v>
      </c>
      <c r="G477" s="21">
        <v>41452</v>
      </c>
      <c r="H477" s="17" t="s">
        <v>1627</v>
      </c>
      <c r="I477" s="18" t="s">
        <v>1628</v>
      </c>
      <c r="J477" s="16" t="s">
        <v>766</v>
      </c>
      <c r="K477" s="29">
        <v>498511</v>
      </c>
      <c r="P477" s="22" t="s">
        <v>1872</v>
      </c>
      <c r="Q477" s="22" t="s">
        <v>820</v>
      </c>
      <c r="R477" s="22" t="s">
        <v>1629</v>
      </c>
      <c r="S477" s="22" t="s">
        <v>1630</v>
      </c>
      <c r="T477" s="22" t="s">
        <v>691</v>
      </c>
      <c r="U477" s="22" t="s">
        <v>1631</v>
      </c>
      <c r="V477" s="22" t="s">
        <v>1630</v>
      </c>
    </row>
    <row r="478" spans="1:22" s="22" customFormat="1" ht="30">
      <c r="A478" s="9" t="s">
        <v>1626</v>
      </c>
      <c r="B478" s="9" t="s">
        <v>1877</v>
      </c>
      <c r="C478" s="15" t="s">
        <v>1333</v>
      </c>
      <c r="D478" s="30" t="s">
        <v>1333</v>
      </c>
      <c r="E478" s="14" t="s">
        <v>695</v>
      </c>
      <c r="F478" s="26">
        <v>35439227</v>
      </c>
      <c r="G478" s="21">
        <v>41480</v>
      </c>
      <c r="H478" s="17" t="s">
        <v>1632</v>
      </c>
      <c r="I478" s="18" t="s">
        <v>1633</v>
      </c>
      <c r="J478" s="16" t="s">
        <v>1634</v>
      </c>
      <c r="K478" s="29">
        <v>19200</v>
      </c>
      <c r="P478" s="22" t="s">
        <v>1635</v>
      </c>
      <c r="Q478" s="22" t="s">
        <v>1636</v>
      </c>
      <c r="R478" s="22" t="s">
        <v>1637</v>
      </c>
      <c r="S478" s="22" t="s">
        <v>664</v>
      </c>
      <c r="T478" s="22" t="s">
        <v>695</v>
      </c>
      <c r="U478" s="22" t="s">
        <v>664</v>
      </c>
      <c r="V478" s="22" t="s">
        <v>664</v>
      </c>
    </row>
    <row r="479" spans="1:20" s="22" customFormat="1" ht="27">
      <c r="A479" s="9" t="s">
        <v>1626</v>
      </c>
      <c r="B479" s="9" t="s">
        <v>1877</v>
      </c>
      <c r="C479" s="15" t="s">
        <v>1333</v>
      </c>
      <c r="D479" s="30" t="s">
        <v>1333</v>
      </c>
      <c r="E479" s="14" t="s">
        <v>695</v>
      </c>
      <c r="F479" s="26">
        <v>1723904</v>
      </c>
      <c r="G479" s="21">
        <v>41486</v>
      </c>
      <c r="H479" s="17" t="s">
        <v>1638</v>
      </c>
      <c r="I479" s="18" t="s">
        <v>1639</v>
      </c>
      <c r="J479" s="16" t="s">
        <v>1885</v>
      </c>
      <c r="K479" s="29">
        <v>49896</v>
      </c>
      <c r="P479" s="22" t="s">
        <v>699</v>
      </c>
      <c r="Q479" s="22" t="s">
        <v>1277</v>
      </c>
      <c r="R479" s="22" t="s">
        <v>1640</v>
      </c>
      <c r="T479" s="22" t="s">
        <v>1641</v>
      </c>
    </row>
    <row r="480" spans="1:20" s="22" customFormat="1" ht="30">
      <c r="A480" s="9" t="s">
        <v>1626</v>
      </c>
      <c r="B480" s="9" t="s">
        <v>1877</v>
      </c>
      <c r="C480" s="15" t="s">
        <v>1333</v>
      </c>
      <c r="D480" s="30" t="s">
        <v>1333</v>
      </c>
      <c r="E480" s="14" t="s">
        <v>695</v>
      </c>
      <c r="F480" s="26">
        <v>1728292</v>
      </c>
      <c r="G480" s="21">
        <v>41486</v>
      </c>
      <c r="H480" s="17" t="s">
        <v>1642</v>
      </c>
      <c r="I480" s="18" t="s">
        <v>1639</v>
      </c>
      <c r="J480" s="16" t="s">
        <v>1885</v>
      </c>
      <c r="K480" s="29">
        <v>357171</v>
      </c>
      <c r="P480" s="22" t="s">
        <v>252</v>
      </c>
      <c r="Q480" s="22" t="s">
        <v>1873</v>
      </c>
      <c r="T480" s="22" t="s">
        <v>724</v>
      </c>
    </row>
    <row r="481" spans="1:20" s="22" customFormat="1" ht="27">
      <c r="A481" s="9" t="s">
        <v>1626</v>
      </c>
      <c r="B481" s="9" t="s">
        <v>1877</v>
      </c>
      <c r="C481" s="15" t="s">
        <v>1333</v>
      </c>
      <c r="D481" s="30" t="s">
        <v>1333</v>
      </c>
      <c r="E481" s="14" t="s">
        <v>695</v>
      </c>
      <c r="F481" s="26">
        <v>31160773</v>
      </c>
      <c r="G481" s="21">
        <v>41487</v>
      </c>
      <c r="H481" s="17" t="s">
        <v>1643</v>
      </c>
      <c r="I481" s="18" t="s">
        <v>404</v>
      </c>
      <c r="J481" s="16" t="s">
        <v>712</v>
      </c>
      <c r="K481" s="29">
        <v>14832</v>
      </c>
      <c r="P481" s="22" t="s">
        <v>288</v>
      </c>
      <c r="Q481" s="22" t="s">
        <v>1875</v>
      </c>
      <c r="T481" s="22" t="s">
        <v>1330</v>
      </c>
    </row>
    <row r="482" spans="1:20" s="22" customFormat="1" ht="67.5">
      <c r="A482" s="9" t="s">
        <v>1626</v>
      </c>
      <c r="B482" s="9" t="s">
        <v>1877</v>
      </c>
      <c r="C482" s="15" t="s">
        <v>1333</v>
      </c>
      <c r="D482" s="30" t="s">
        <v>1333</v>
      </c>
      <c r="E482" s="14" t="s">
        <v>695</v>
      </c>
      <c r="F482" s="26">
        <v>31160782</v>
      </c>
      <c r="G482" s="21">
        <v>41487</v>
      </c>
      <c r="H482" s="17" t="s">
        <v>1643</v>
      </c>
      <c r="I482" s="18" t="s">
        <v>404</v>
      </c>
      <c r="J482" s="16" t="s">
        <v>712</v>
      </c>
      <c r="K482" s="29">
        <v>15670</v>
      </c>
      <c r="P482" s="22" t="s">
        <v>1626</v>
      </c>
      <c r="Q482" s="22" t="s">
        <v>1644</v>
      </c>
      <c r="T482" s="22" t="s">
        <v>1878</v>
      </c>
    </row>
    <row r="483" spans="1:20" s="22" customFormat="1" ht="67.5">
      <c r="A483" s="9" t="s">
        <v>1626</v>
      </c>
      <c r="B483" s="9" t="s">
        <v>1877</v>
      </c>
      <c r="C483" s="15" t="s">
        <v>1333</v>
      </c>
      <c r="D483" s="30" t="s">
        <v>1333</v>
      </c>
      <c r="E483" s="14" t="s">
        <v>691</v>
      </c>
      <c r="F483" s="26">
        <v>48669184</v>
      </c>
      <c r="G483" s="21">
        <v>41487</v>
      </c>
      <c r="H483" s="17" t="s">
        <v>1645</v>
      </c>
      <c r="I483" s="18" t="s">
        <v>1646</v>
      </c>
      <c r="J483" s="16" t="s">
        <v>1647</v>
      </c>
      <c r="K483" s="29">
        <v>16340</v>
      </c>
      <c r="P483" s="22" t="s">
        <v>1648</v>
      </c>
      <c r="Q483" s="22" t="s">
        <v>1649</v>
      </c>
      <c r="T483" s="22" t="s">
        <v>664</v>
      </c>
    </row>
    <row r="484" spans="1:17" s="22" customFormat="1" ht="67.5">
      <c r="A484" s="9" t="s">
        <v>1626</v>
      </c>
      <c r="B484" s="9" t="s">
        <v>1877</v>
      </c>
      <c r="C484" s="15" t="s">
        <v>1333</v>
      </c>
      <c r="D484" s="30" t="s">
        <v>1333</v>
      </c>
      <c r="E484" s="14" t="s">
        <v>695</v>
      </c>
      <c r="F484" s="26">
        <v>52170</v>
      </c>
      <c r="G484" s="21">
        <v>41487</v>
      </c>
      <c r="H484" s="17" t="s">
        <v>1650</v>
      </c>
      <c r="I484" s="18" t="s">
        <v>1651</v>
      </c>
      <c r="J484" s="16" t="s">
        <v>1652</v>
      </c>
      <c r="K484" s="29">
        <v>61691</v>
      </c>
      <c r="P484" s="22" t="s">
        <v>1653</v>
      </c>
      <c r="Q484" s="22" t="s">
        <v>1654</v>
      </c>
    </row>
    <row r="485" spans="1:17" s="22" customFormat="1" ht="67.5">
      <c r="A485" s="9" t="s">
        <v>1626</v>
      </c>
      <c r="B485" s="9" t="s">
        <v>720</v>
      </c>
      <c r="C485" s="15" t="s">
        <v>1333</v>
      </c>
      <c r="D485" s="30" t="s">
        <v>1333</v>
      </c>
      <c r="E485" s="14" t="s">
        <v>724</v>
      </c>
      <c r="F485" s="26">
        <v>20130153</v>
      </c>
      <c r="G485" s="21">
        <v>41487</v>
      </c>
      <c r="H485" s="17" t="s">
        <v>1655</v>
      </c>
      <c r="I485" s="18" t="s">
        <v>290</v>
      </c>
      <c r="J485" s="16" t="s">
        <v>1880</v>
      </c>
      <c r="K485" s="29">
        <v>252078</v>
      </c>
      <c r="P485" s="22" t="s">
        <v>1656</v>
      </c>
      <c r="Q485" s="22" t="s">
        <v>1657</v>
      </c>
    </row>
    <row r="486" spans="1:17" s="22" customFormat="1" ht="54">
      <c r="A486" s="9" t="s">
        <v>1626</v>
      </c>
      <c r="B486" s="9" t="s">
        <v>720</v>
      </c>
      <c r="C486" s="15" t="s">
        <v>1333</v>
      </c>
      <c r="D486" s="30" t="s">
        <v>1333</v>
      </c>
      <c r="E486" s="14" t="s">
        <v>724</v>
      </c>
      <c r="F486" s="26">
        <v>20130154</v>
      </c>
      <c r="G486" s="21">
        <v>41487</v>
      </c>
      <c r="H486" s="17" t="s">
        <v>1658</v>
      </c>
      <c r="I486" s="18" t="s">
        <v>290</v>
      </c>
      <c r="J486" s="16" t="s">
        <v>1880</v>
      </c>
      <c r="K486" s="29">
        <v>148678</v>
      </c>
      <c r="P486" s="22" t="s">
        <v>1659</v>
      </c>
      <c r="Q486" s="22" t="s">
        <v>720</v>
      </c>
    </row>
    <row r="487" spans="1:17" s="22" customFormat="1" ht="30">
      <c r="A487" s="9" t="s">
        <v>1626</v>
      </c>
      <c r="B487" s="9" t="s">
        <v>720</v>
      </c>
      <c r="C487" s="15" t="s">
        <v>1333</v>
      </c>
      <c r="D487" s="30" t="s">
        <v>1333</v>
      </c>
      <c r="E487" s="14" t="s">
        <v>724</v>
      </c>
      <c r="F487" s="26">
        <v>20130155</v>
      </c>
      <c r="G487" s="21">
        <v>41487</v>
      </c>
      <c r="H487" s="17" t="s">
        <v>1660</v>
      </c>
      <c r="I487" s="18" t="s">
        <v>290</v>
      </c>
      <c r="J487" s="16" t="s">
        <v>1880</v>
      </c>
      <c r="K487" s="29">
        <v>258128</v>
      </c>
      <c r="P487" s="22" t="s">
        <v>1661</v>
      </c>
      <c r="Q487" s="22" t="s">
        <v>1877</v>
      </c>
    </row>
    <row r="488" spans="1:16" s="22" customFormat="1" ht="45">
      <c r="A488" s="9" t="s">
        <v>1626</v>
      </c>
      <c r="B488" s="9" t="s">
        <v>720</v>
      </c>
      <c r="C488" s="15" t="s">
        <v>1333</v>
      </c>
      <c r="D488" s="30" t="s">
        <v>1333</v>
      </c>
      <c r="E488" s="14" t="s">
        <v>724</v>
      </c>
      <c r="F488" s="26">
        <v>20130156</v>
      </c>
      <c r="G488" s="21">
        <v>41487</v>
      </c>
      <c r="H488" s="17" t="s">
        <v>1662</v>
      </c>
      <c r="I488" s="18" t="s">
        <v>290</v>
      </c>
      <c r="J488" s="16" t="s">
        <v>1880</v>
      </c>
      <c r="K488" s="29">
        <v>219636</v>
      </c>
      <c r="P488" s="22" t="s">
        <v>1663</v>
      </c>
    </row>
    <row r="489" spans="1:16" s="22" customFormat="1" ht="45">
      <c r="A489" s="9" t="s">
        <v>1626</v>
      </c>
      <c r="B489" s="9" t="s">
        <v>720</v>
      </c>
      <c r="C489" s="15" t="s">
        <v>1333</v>
      </c>
      <c r="D489" s="30" t="s">
        <v>1333</v>
      </c>
      <c r="E489" s="14" t="s">
        <v>724</v>
      </c>
      <c r="F489" s="26">
        <v>20130157</v>
      </c>
      <c r="G489" s="21">
        <v>41487</v>
      </c>
      <c r="H489" s="17" t="s">
        <v>1664</v>
      </c>
      <c r="I489" s="18" t="s">
        <v>290</v>
      </c>
      <c r="J489" s="16" t="s">
        <v>1880</v>
      </c>
      <c r="K489" s="29">
        <v>171178</v>
      </c>
      <c r="P489" s="22" t="s">
        <v>1665</v>
      </c>
    </row>
    <row r="490" spans="1:11" s="22" customFormat="1" ht="30">
      <c r="A490" s="9" t="s">
        <v>1626</v>
      </c>
      <c r="B490" s="9" t="s">
        <v>1873</v>
      </c>
      <c r="C490" s="15" t="s">
        <v>1333</v>
      </c>
      <c r="D490" s="30" t="s">
        <v>1333</v>
      </c>
      <c r="E490" s="14" t="s">
        <v>1641</v>
      </c>
      <c r="F490" s="26">
        <v>20130049</v>
      </c>
      <c r="G490" s="21">
        <v>41487</v>
      </c>
      <c r="H490" s="17" t="s">
        <v>1666</v>
      </c>
      <c r="I490" s="18" t="s">
        <v>369</v>
      </c>
      <c r="J490" s="16" t="s">
        <v>1424</v>
      </c>
      <c r="K490" s="29">
        <v>638135</v>
      </c>
    </row>
    <row r="491" spans="1:11" s="22" customFormat="1" ht="45">
      <c r="A491" s="9" t="s">
        <v>1626</v>
      </c>
      <c r="B491" s="9" t="s">
        <v>720</v>
      </c>
      <c r="C491" s="15" t="s">
        <v>1333</v>
      </c>
      <c r="D491" s="30" t="s">
        <v>1333</v>
      </c>
      <c r="E491" s="14" t="s">
        <v>724</v>
      </c>
      <c r="F491" s="26">
        <v>20130158</v>
      </c>
      <c r="G491" s="21">
        <v>41488</v>
      </c>
      <c r="H491" s="17" t="s">
        <v>1667</v>
      </c>
      <c r="I491" s="18" t="s">
        <v>1586</v>
      </c>
      <c r="J491" s="16" t="s">
        <v>1496</v>
      </c>
      <c r="K491" s="29">
        <v>130728</v>
      </c>
    </row>
    <row r="492" spans="1:11" s="22" customFormat="1" ht="30">
      <c r="A492" s="9" t="s">
        <v>1626</v>
      </c>
      <c r="B492" s="9" t="s">
        <v>720</v>
      </c>
      <c r="C492" s="15" t="s">
        <v>1333</v>
      </c>
      <c r="D492" s="30" t="s">
        <v>1333</v>
      </c>
      <c r="E492" s="14" t="s">
        <v>724</v>
      </c>
      <c r="F492" s="26">
        <v>201310159</v>
      </c>
      <c r="G492" s="21">
        <v>41488</v>
      </c>
      <c r="H492" s="17" t="s">
        <v>1668</v>
      </c>
      <c r="I492" s="18" t="s">
        <v>290</v>
      </c>
      <c r="J492" s="16" t="s">
        <v>1880</v>
      </c>
      <c r="K492" s="29">
        <v>367356</v>
      </c>
    </row>
    <row r="493" spans="1:11" s="22" customFormat="1" ht="45">
      <c r="A493" s="9" t="s">
        <v>1626</v>
      </c>
      <c r="B493" s="9" t="s">
        <v>720</v>
      </c>
      <c r="C493" s="15" t="s">
        <v>1333</v>
      </c>
      <c r="D493" s="30" t="s">
        <v>1333</v>
      </c>
      <c r="E493" s="14" t="s">
        <v>724</v>
      </c>
      <c r="F493" s="26">
        <v>20130160</v>
      </c>
      <c r="G493" s="21">
        <v>41488</v>
      </c>
      <c r="H493" s="17" t="s">
        <v>1669</v>
      </c>
      <c r="I493" s="18" t="s">
        <v>290</v>
      </c>
      <c r="J493" s="16" t="s">
        <v>1880</v>
      </c>
      <c r="K493" s="29">
        <v>328996</v>
      </c>
    </row>
    <row r="494" spans="1:11" s="22" customFormat="1" ht="30">
      <c r="A494" s="9" t="s">
        <v>1626</v>
      </c>
      <c r="B494" s="9" t="s">
        <v>1877</v>
      </c>
      <c r="C494" s="15" t="s">
        <v>1333</v>
      </c>
      <c r="D494" s="30" t="s">
        <v>1333</v>
      </c>
      <c r="E494" s="14" t="s">
        <v>691</v>
      </c>
      <c r="F494" s="26">
        <v>2811098</v>
      </c>
      <c r="G494" s="21">
        <v>41488</v>
      </c>
      <c r="H494" s="17" t="s">
        <v>1670</v>
      </c>
      <c r="I494" s="18" t="s">
        <v>1651</v>
      </c>
      <c r="J494" s="16" t="s">
        <v>1652</v>
      </c>
      <c r="K494" s="29">
        <v>9844</v>
      </c>
    </row>
    <row r="495" spans="1:11" s="22" customFormat="1" ht="30">
      <c r="A495" s="9" t="s">
        <v>1626</v>
      </c>
      <c r="B495" s="9" t="s">
        <v>1877</v>
      </c>
      <c r="C495" s="15" t="s">
        <v>1333</v>
      </c>
      <c r="D495" s="30" t="s">
        <v>1333</v>
      </c>
      <c r="E495" s="14" t="s">
        <v>691</v>
      </c>
      <c r="F495" s="26">
        <v>52477</v>
      </c>
      <c r="G495" s="21">
        <v>41489</v>
      </c>
      <c r="H495" s="17" t="s">
        <v>1671</v>
      </c>
      <c r="I495" s="18" t="s">
        <v>1651</v>
      </c>
      <c r="J495" s="16" t="s">
        <v>1652</v>
      </c>
      <c r="K495" s="29">
        <v>7351</v>
      </c>
    </row>
    <row r="496" spans="1:11" s="22" customFormat="1" ht="30">
      <c r="A496" s="9" t="s">
        <v>1626</v>
      </c>
      <c r="B496" s="9" t="s">
        <v>1877</v>
      </c>
      <c r="C496" s="15" t="s">
        <v>1333</v>
      </c>
      <c r="D496" s="30" t="s">
        <v>1333</v>
      </c>
      <c r="E496" s="14" t="s">
        <v>691</v>
      </c>
      <c r="F496" s="26">
        <v>2813155</v>
      </c>
      <c r="G496" s="21">
        <v>41490</v>
      </c>
      <c r="H496" s="17" t="s">
        <v>1672</v>
      </c>
      <c r="I496" s="18" t="s">
        <v>1651</v>
      </c>
      <c r="J496" s="16" t="s">
        <v>1652</v>
      </c>
      <c r="K496" s="29">
        <v>1141</v>
      </c>
    </row>
    <row r="497" spans="1:11" s="22" customFormat="1" ht="30">
      <c r="A497" s="9" t="s">
        <v>1626</v>
      </c>
      <c r="B497" s="9" t="s">
        <v>1877</v>
      </c>
      <c r="C497" s="15" t="s">
        <v>1333</v>
      </c>
      <c r="D497" s="30" t="s">
        <v>1333</v>
      </c>
      <c r="E497" s="14" t="s">
        <v>691</v>
      </c>
      <c r="F497" s="26">
        <v>52512</v>
      </c>
      <c r="G497" s="21">
        <v>41490</v>
      </c>
      <c r="H497" s="17" t="s">
        <v>1673</v>
      </c>
      <c r="I497" s="18" t="s">
        <v>1651</v>
      </c>
      <c r="J497" s="16" t="s">
        <v>1652</v>
      </c>
      <c r="K497" s="29">
        <v>4878</v>
      </c>
    </row>
    <row r="498" spans="1:11" s="22" customFormat="1" ht="45">
      <c r="A498" s="9" t="s">
        <v>1626</v>
      </c>
      <c r="B498" s="9" t="s">
        <v>720</v>
      </c>
      <c r="C498" s="15" t="s">
        <v>1333</v>
      </c>
      <c r="D498" s="30" t="s">
        <v>1333</v>
      </c>
      <c r="E498" s="14" t="s">
        <v>724</v>
      </c>
      <c r="F498" s="26">
        <v>20130161</v>
      </c>
      <c r="G498" s="21">
        <v>41491</v>
      </c>
      <c r="H498" s="17" t="s">
        <v>1674</v>
      </c>
      <c r="I498" s="18" t="s">
        <v>1586</v>
      </c>
      <c r="J498" s="16" t="s">
        <v>1496</v>
      </c>
      <c r="K498" s="29">
        <v>115062</v>
      </c>
    </row>
    <row r="499" spans="1:11" s="22" customFormat="1" ht="45">
      <c r="A499" s="9" t="s">
        <v>1626</v>
      </c>
      <c r="B499" s="9" t="s">
        <v>720</v>
      </c>
      <c r="C499" s="15" t="s">
        <v>1333</v>
      </c>
      <c r="D499" s="30" t="s">
        <v>1333</v>
      </c>
      <c r="E499" s="14" t="s">
        <v>724</v>
      </c>
      <c r="F499" s="26">
        <v>20130162</v>
      </c>
      <c r="G499" s="21">
        <v>41491</v>
      </c>
      <c r="H499" s="17" t="s">
        <v>1675</v>
      </c>
      <c r="I499" s="18" t="s">
        <v>290</v>
      </c>
      <c r="J499" s="16" t="s">
        <v>1880</v>
      </c>
      <c r="K499" s="29">
        <v>151578</v>
      </c>
    </row>
    <row r="500" spans="1:11" s="22" customFormat="1" ht="30">
      <c r="A500" s="9" t="s">
        <v>1626</v>
      </c>
      <c r="B500" s="9" t="s">
        <v>720</v>
      </c>
      <c r="C500" s="15" t="s">
        <v>1333</v>
      </c>
      <c r="D500" s="30" t="s">
        <v>1333</v>
      </c>
      <c r="E500" s="14" t="s">
        <v>724</v>
      </c>
      <c r="F500" s="26">
        <v>20130163</v>
      </c>
      <c r="G500" s="21">
        <v>41491</v>
      </c>
      <c r="H500" s="17" t="s">
        <v>1676</v>
      </c>
      <c r="I500" s="18" t="s">
        <v>290</v>
      </c>
      <c r="J500" s="16" t="s">
        <v>1880</v>
      </c>
      <c r="K500" s="29">
        <v>119498</v>
      </c>
    </row>
    <row r="501" spans="1:11" s="22" customFormat="1" ht="45">
      <c r="A501" s="9" t="s">
        <v>1626</v>
      </c>
      <c r="B501" s="9" t="s">
        <v>720</v>
      </c>
      <c r="C501" s="15" t="s">
        <v>1333</v>
      </c>
      <c r="D501" s="30" t="s">
        <v>1333</v>
      </c>
      <c r="E501" s="14" t="s">
        <v>724</v>
      </c>
      <c r="F501" s="26">
        <v>20130164</v>
      </c>
      <c r="G501" s="21">
        <v>41491</v>
      </c>
      <c r="H501" s="17" t="s">
        <v>1677</v>
      </c>
      <c r="I501" s="18" t="s">
        <v>290</v>
      </c>
      <c r="J501" s="16" t="s">
        <v>1880</v>
      </c>
      <c r="K501" s="29">
        <v>168378</v>
      </c>
    </row>
    <row r="502" spans="1:11" s="22" customFormat="1" ht="45">
      <c r="A502" s="9" t="s">
        <v>1626</v>
      </c>
      <c r="B502" s="9" t="s">
        <v>720</v>
      </c>
      <c r="C502" s="15" t="s">
        <v>1333</v>
      </c>
      <c r="D502" s="30" t="s">
        <v>1333</v>
      </c>
      <c r="E502" s="14" t="s">
        <v>724</v>
      </c>
      <c r="F502" s="26">
        <v>20130165</v>
      </c>
      <c r="G502" s="21">
        <v>41491</v>
      </c>
      <c r="H502" s="17" t="s">
        <v>1678</v>
      </c>
      <c r="I502" s="18" t="s">
        <v>1586</v>
      </c>
      <c r="J502" s="16" t="s">
        <v>1496</v>
      </c>
      <c r="K502" s="29">
        <v>152362</v>
      </c>
    </row>
    <row r="503" spans="1:11" s="22" customFormat="1" ht="30">
      <c r="A503" s="9" t="s">
        <v>1626</v>
      </c>
      <c r="B503" s="9" t="s">
        <v>720</v>
      </c>
      <c r="C503" s="15" t="s">
        <v>1333</v>
      </c>
      <c r="D503" s="30" t="s">
        <v>1333</v>
      </c>
      <c r="E503" s="14" t="s">
        <v>724</v>
      </c>
      <c r="F503" s="26">
        <v>20130166</v>
      </c>
      <c r="G503" s="21">
        <v>41491</v>
      </c>
      <c r="H503" s="17" t="s">
        <v>1679</v>
      </c>
      <c r="I503" s="18" t="s">
        <v>290</v>
      </c>
      <c r="J503" s="16" t="s">
        <v>1880</v>
      </c>
      <c r="K503" s="29">
        <v>26500</v>
      </c>
    </row>
    <row r="504" spans="1:11" s="22" customFormat="1" ht="30">
      <c r="A504" s="9" t="s">
        <v>1626</v>
      </c>
      <c r="B504" s="9" t="s">
        <v>720</v>
      </c>
      <c r="C504" s="15" t="s">
        <v>1333</v>
      </c>
      <c r="D504" s="30" t="s">
        <v>1333</v>
      </c>
      <c r="E504" s="14" t="s">
        <v>724</v>
      </c>
      <c r="F504" s="26">
        <v>20130167</v>
      </c>
      <c r="G504" s="21">
        <v>41491</v>
      </c>
      <c r="H504" s="17" t="s">
        <v>1680</v>
      </c>
      <c r="I504" s="18" t="s">
        <v>1586</v>
      </c>
      <c r="J504" s="16" t="s">
        <v>1496</v>
      </c>
      <c r="K504" s="29">
        <v>99662</v>
      </c>
    </row>
    <row r="505" spans="1:11" s="22" customFormat="1" ht="45">
      <c r="A505" s="9" t="s">
        <v>1626</v>
      </c>
      <c r="B505" s="9" t="s">
        <v>1277</v>
      </c>
      <c r="C505" s="15" t="s">
        <v>1681</v>
      </c>
      <c r="D505" s="30">
        <v>41452</v>
      </c>
      <c r="E505" s="14" t="s">
        <v>695</v>
      </c>
      <c r="F505" s="26">
        <v>2</v>
      </c>
      <c r="G505" s="21">
        <v>41491</v>
      </c>
      <c r="H505" s="17" t="s">
        <v>1682</v>
      </c>
      <c r="I505" s="18" t="s">
        <v>1683</v>
      </c>
      <c r="J505" s="16" t="s">
        <v>1684</v>
      </c>
      <c r="K505" s="29">
        <v>886667</v>
      </c>
    </row>
    <row r="506" spans="1:11" s="22" customFormat="1" ht="30">
      <c r="A506" s="9" t="s">
        <v>1626</v>
      </c>
      <c r="B506" s="9" t="s">
        <v>720</v>
      </c>
      <c r="C506" s="15" t="s">
        <v>1333</v>
      </c>
      <c r="D506" s="30" t="s">
        <v>1333</v>
      </c>
      <c r="E506" s="14" t="s">
        <v>724</v>
      </c>
      <c r="F506" s="26">
        <v>20130168</v>
      </c>
      <c r="G506" s="21">
        <v>41493</v>
      </c>
      <c r="H506" s="17" t="s">
        <v>1685</v>
      </c>
      <c r="I506" s="18" t="s">
        <v>290</v>
      </c>
      <c r="J506" s="16" t="s">
        <v>1880</v>
      </c>
      <c r="K506" s="29">
        <v>318936</v>
      </c>
    </row>
    <row r="507" spans="1:11" s="22" customFormat="1" ht="30">
      <c r="A507" s="9" t="s">
        <v>1626</v>
      </c>
      <c r="B507" s="9" t="s">
        <v>720</v>
      </c>
      <c r="C507" s="15" t="s">
        <v>1333</v>
      </c>
      <c r="D507" s="30" t="s">
        <v>1333</v>
      </c>
      <c r="E507" s="14" t="s">
        <v>1641</v>
      </c>
      <c r="F507" s="26">
        <v>20130050</v>
      </c>
      <c r="G507" s="21">
        <v>41493</v>
      </c>
      <c r="H507" s="17" t="s">
        <v>1686</v>
      </c>
      <c r="I507" s="18" t="s">
        <v>1687</v>
      </c>
      <c r="J507" s="16" t="s">
        <v>723</v>
      </c>
      <c r="K507" s="29">
        <v>1500000</v>
      </c>
    </row>
    <row r="508" spans="1:11" s="22" customFormat="1" ht="30">
      <c r="A508" s="9" t="s">
        <v>1626</v>
      </c>
      <c r="B508" s="9" t="s">
        <v>720</v>
      </c>
      <c r="C508" s="15" t="s">
        <v>1333</v>
      </c>
      <c r="D508" s="30" t="s">
        <v>1333</v>
      </c>
      <c r="E508" s="14" t="s">
        <v>695</v>
      </c>
      <c r="F508" s="26">
        <v>264</v>
      </c>
      <c r="G508" s="21">
        <v>41493</v>
      </c>
      <c r="H508" s="17" t="s">
        <v>1688</v>
      </c>
      <c r="I508" s="18" t="s">
        <v>1689</v>
      </c>
      <c r="J508" s="16" t="s">
        <v>1690</v>
      </c>
      <c r="K508" s="29">
        <v>43000</v>
      </c>
    </row>
    <row r="509" spans="1:11" s="22" customFormat="1" ht="30">
      <c r="A509" s="9" t="s">
        <v>1626</v>
      </c>
      <c r="B509" s="9" t="s">
        <v>1877</v>
      </c>
      <c r="C509" s="15" t="s">
        <v>1333</v>
      </c>
      <c r="D509" s="30" t="s">
        <v>1333</v>
      </c>
      <c r="E509" s="14" t="s">
        <v>691</v>
      </c>
      <c r="F509" s="26">
        <v>2817895</v>
      </c>
      <c r="G509" s="21">
        <v>41462</v>
      </c>
      <c r="H509" s="17" t="s">
        <v>1691</v>
      </c>
      <c r="I509" s="18" t="s">
        <v>1651</v>
      </c>
      <c r="J509" s="16" t="s">
        <v>1652</v>
      </c>
      <c r="K509" s="29">
        <v>12300</v>
      </c>
    </row>
    <row r="510" spans="1:11" s="22" customFormat="1" ht="30">
      <c r="A510" s="9" t="s">
        <v>1626</v>
      </c>
      <c r="B510" s="9" t="s">
        <v>1873</v>
      </c>
      <c r="C510" s="15" t="s">
        <v>1333</v>
      </c>
      <c r="D510" s="30" t="s">
        <v>1333</v>
      </c>
      <c r="E510" s="14" t="s">
        <v>724</v>
      </c>
      <c r="F510" s="26">
        <v>20130169</v>
      </c>
      <c r="G510" s="21">
        <v>41494</v>
      </c>
      <c r="H510" s="17" t="s">
        <v>1692</v>
      </c>
      <c r="I510" s="18" t="s">
        <v>1693</v>
      </c>
      <c r="J510" s="16" t="s">
        <v>1694</v>
      </c>
      <c r="K510" s="29">
        <v>28401</v>
      </c>
    </row>
    <row r="511" spans="1:11" s="22" customFormat="1" ht="45">
      <c r="A511" s="9" t="s">
        <v>1626</v>
      </c>
      <c r="B511" s="9" t="s">
        <v>1873</v>
      </c>
      <c r="C511" s="15" t="s">
        <v>1333</v>
      </c>
      <c r="D511" s="30" t="s">
        <v>1333</v>
      </c>
      <c r="E511" s="14" t="s">
        <v>724</v>
      </c>
      <c r="F511" s="26">
        <v>20130170</v>
      </c>
      <c r="G511" s="21">
        <v>41494</v>
      </c>
      <c r="H511" s="17" t="s">
        <v>1695</v>
      </c>
      <c r="I511" s="18" t="s">
        <v>1696</v>
      </c>
      <c r="J511" s="16" t="s">
        <v>1697</v>
      </c>
      <c r="K511" s="29">
        <v>130900</v>
      </c>
    </row>
    <row r="512" spans="1:11" s="22" customFormat="1" ht="30">
      <c r="A512" s="9" t="s">
        <v>1626</v>
      </c>
      <c r="B512" s="9" t="s">
        <v>1873</v>
      </c>
      <c r="C512" s="15" t="s">
        <v>1333</v>
      </c>
      <c r="D512" s="30" t="s">
        <v>1333</v>
      </c>
      <c r="E512" s="14" t="s">
        <v>1641</v>
      </c>
      <c r="F512" s="26">
        <v>20130051</v>
      </c>
      <c r="G512" s="21">
        <v>41494</v>
      </c>
      <c r="H512" s="17" t="s">
        <v>1698</v>
      </c>
      <c r="I512" s="18" t="s">
        <v>1699</v>
      </c>
      <c r="J512" s="16" t="s">
        <v>1700</v>
      </c>
      <c r="K512" s="29">
        <v>508090</v>
      </c>
    </row>
    <row r="513" spans="1:11" s="22" customFormat="1" ht="30">
      <c r="A513" s="9" t="s">
        <v>1626</v>
      </c>
      <c r="B513" s="9" t="s">
        <v>1873</v>
      </c>
      <c r="C513" s="15" t="s">
        <v>1333</v>
      </c>
      <c r="D513" s="30" t="s">
        <v>1333</v>
      </c>
      <c r="E513" s="14" t="s">
        <v>1641</v>
      </c>
      <c r="F513" s="26">
        <v>20130052</v>
      </c>
      <c r="G513" s="21">
        <v>41494</v>
      </c>
      <c r="H513" s="17" t="s">
        <v>1698</v>
      </c>
      <c r="I513" s="18" t="s">
        <v>1701</v>
      </c>
      <c r="J513" s="16" t="s">
        <v>1702</v>
      </c>
      <c r="K513" s="29">
        <v>24177</v>
      </c>
    </row>
    <row r="514" spans="1:11" s="22" customFormat="1" ht="30">
      <c r="A514" s="9" t="s">
        <v>1626</v>
      </c>
      <c r="B514" s="9" t="s">
        <v>1873</v>
      </c>
      <c r="C514" s="15" t="s">
        <v>1333</v>
      </c>
      <c r="D514" s="30" t="s">
        <v>1333</v>
      </c>
      <c r="E514" s="14" t="s">
        <v>1641</v>
      </c>
      <c r="F514" s="26">
        <v>20130053</v>
      </c>
      <c r="G514" s="21">
        <v>41494</v>
      </c>
      <c r="H514" s="17" t="s">
        <v>1698</v>
      </c>
      <c r="I514" s="18" t="s">
        <v>1703</v>
      </c>
      <c r="J514" s="16" t="s">
        <v>283</v>
      </c>
      <c r="K514" s="29">
        <v>366856</v>
      </c>
    </row>
    <row r="515" spans="1:11" s="22" customFormat="1" ht="60">
      <c r="A515" s="9" t="s">
        <v>1626</v>
      </c>
      <c r="B515" s="9" t="s">
        <v>720</v>
      </c>
      <c r="C515" s="15" t="s">
        <v>1333</v>
      </c>
      <c r="D515" s="30" t="s">
        <v>1333</v>
      </c>
      <c r="E515" s="14" t="s">
        <v>724</v>
      </c>
      <c r="F515" s="26">
        <v>20130171</v>
      </c>
      <c r="G515" s="21">
        <v>41494</v>
      </c>
      <c r="H515" s="17" t="s">
        <v>1704</v>
      </c>
      <c r="I515" s="18" t="s">
        <v>290</v>
      </c>
      <c r="J515" s="16" t="s">
        <v>1880</v>
      </c>
      <c r="K515" s="29">
        <v>83000</v>
      </c>
    </row>
    <row r="516" spans="1:11" s="22" customFormat="1" ht="30">
      <c r="A516" s="9" t="s">
        <v>1626</v>
      </c>
      <c r="B516" s="9" t="s">
        <v>1877</v>
      </c>
      <c r="C516" s="15" t="s">
        <v>1333</v>
      </c>
      <c r="D516" s="30" t="s">
        <v>1333</v>
      </c>
      <c r="E516" s="14" t="s">
        <v>695</v>
      </c>
      <c r="F516" s="26">
        <v>715935</v>
      </c>
      <c r="G516" s="21">
        <v>41494</v>
      </c>
      <c r="H516" s="17" t="s">
        <v>1705</v>
      </c>
      <c r="I516" s="18" t="s">
        <v>1706</v>
      </c>
      <c r="J516" s="16" t="s">
        <v>1620</v>
      </c>
      <c r="K516" s="29">
        <v>1262445</v>
      </c>
    </row>
    <row r="517" spans="1:11" s="22" customFormat="1" ht="30">
      <c r="A517" s="9" t="s">
        <v>1626</v>
      </c>
      <c r="B517" s="9" t="s">
        <v>1873</v>
      </c>
      <c r="C517" s="15" t="s">
        <v>1333</v>
      </c>
      <c r="D517" s="30" t="s">
        <v>1333</v>
      </c>
      <c r="E517" s="14" t="s">
        <v>695</v>
      </c>
      <c r="F517" s="26">
        <v>223</v>
      </c>
      <c r="G517" s="21">
        <v>41494</v>
      </c>
      <c r="H517" s="17" t="s">
        <v>1707</v>
      </c>
      <c r="I517" s="18" t="s">
        <v>1708</v>
      </c>
      <c r="J517" s="16" t="s">
        <v>1709</v>
      </c>
      <c r="K517" s="29">
        <v>72000</v>
      </c>
    </row>
    <row r="518" spans="1:11" s="22" customFormat="1" ht="45">
      <c r="A518" s="9" t="s">
        <v>1626</v>
      </c>
      <c r="B518" s="9" t="s">
        <v>720</v>
      </c>
      <c r="C518" s="15" t="s">
        <v>1333</v>
      </c>
      <c r="D518" s="30" t="s">
        <v>1333</v>
      </c>
      <c r="E518" s="14" t="s">
        <v>724</v>
      </c>
      <c r="F518" s="26">
        <v>20130172</v>
      </c>
      <c r="G518" s="21">
        <v>41495</v>
      </c>
      <c r="H518" s="17" t="s">
        <v>1710</v>
      </c>
      <c r="I518" s="18" t="s">
        <v>290</v>
      </c>
      <c r="J518" s="16" t="s">
        <v>1880</v>
      </c>
      <c r="K518" s="29">
        <v>113000</v>
      </c>
    </row>
    <row r="519" spans="1:11" s="22" customFormat="1" ht="45">
      <c r="A519" s="9" t="s">
        <v>1626</v>
      </c>
      <c r="B519" s="9" t="s">
        <v>1873</v>
      </c>
      <c r="C519" s="15" t="s">
        <v>1333</v>
      </c>
      <c r="D519" s="30" t="s">
        <v>1333</v>
      </c>
      <c r="E519" s="14" t="s">
        <v>724</v>
      </c>
      <c r="F519" s="26">
        <v>20130173</v>
      </c>
      <c r="G519" s="21">
        <v>41495</v>
      </c>
      <c r="H519" s="17" t="s">
        <v>1711</v>
      </c>
      <c r="I519" s="18" t="s">
        <v>1696</v>
      </c>
      <c r="J519" s="16" t="s">
        <v>1697</v>
      </c>
      <c r="K519" s="29">
        <v>1093142</v>
      </c>
    </row>
    <row r="520" spans="1:11" s="22" customFormat="1" ht="30">
      <c r="A520" s="9" t="s">
        <v>1626</v>
      </c>
      <c r="B520" s="9" t="s">
        <v>1873</v>
      </c>
      <c r="C520" s="15" t="s">
        <v>1333</v>
      </c>
      <c r="D520" s="30" t="s">
        <v>1333</v>
      </c>
      <c r="E520" s="14" t="s">
        <v>724</v>
      </c>
      <c r="F520" s="26">
        <v>20130174</v>
      </c>
      <c r="G520" s="21">
        <v>41498</v>
      </c>
      <c r="H520" s="17" t="s">
        <v>1712</v>
      </c>
      <c r="I520" s="18" t="s">
        <v>1713</v>
      </c>
      <c r="J520" s="16" t="s">
        <v>1714</v>
      </c>
      <c r="K520" s="29">
        <v>444444</v>
      </c>
    </row>
    <row r="521" spans="1:11" s="22" customFormat="1" ht="45">
      <c r="A521" s="9" t="s">
        <v>1626</v>
      </c>
      <c r="B521" s="9" t="s">
        <v>720</v>
      </c>
      <c r="C521" s="15" t="s">
        <v>1333</v>
      </c>
      <c r="D521" s="30" t="s">
        <v>1333</v>
      </c>
      <c r="E521" s="14" t="s">
        <v>724</v>
      </c>
      <c r="F521" s="26">
        <v>20130175</v>
      </c>
      <c r="G521" s="21">
        <v>41498</v>
      </c>
      <c r="H521" s="17" t="s">
        <v>1715</v>
      </c>
      <c r="I521" s="18" t="s">
        <v>290</v>
      </c>
      <c r="J521" s="16" t="s">
        <v>1880</v>
      </c>
      <c r="K521" s="29">
        <v>168378</v>
      </c>
    </row>
    <row r="522" spans="1:11" s="22" customFormat="1" ht="30">
      <c r="A522" s="9" t="s">
        <v>1626</v>
      </c>
      <c r="B522" s="9" t="s">
        <v>720</v>
      </c>
      <c r="C522" s="15" t="s">
        <v>1333</v>
      </c>
      <c r="D522" s="30" t="s">
        <v>1333</v>
      </c>
      <c r="E522" s="14" t="s">
        <v>1641</v>
      </c>
      <c r="F522" s="26">
        <v>20130054</v>
      </c>
      <c r="G522" s="21">
        <v>41498</v>
      </c>
      <c r="H522" s="17" t="s">
        <v>1716</v>
      </c>
      <c r="I522" s="18" t="s">
        <v>1717</v>
      </c>
      <c r="J522" s="16" t="s">
        <v>1718</v>
      </c>
      <c r="K522" s="29">
        <v>1903678</v>
      </c>
    </row>
    <row r="523" spans="1:11" s="22" customFormat="1" ht="15">
      <c r="A523" s="9" t="s">
        <v>1626</v>
      </c>
      <c r="B523" s="9" t="s">
        <v>1877</v>
      </c>
      <c r="C523" s="15" t="s">
        <v>1333</v>
      </c>
      <c r="D523" s="30" t="s">
        <v>1333</v>
      </c>
      <c r="E523" s="14" t="s">
        <v>695</v>
      </c>
      <c r="F523" s="26">
        <v>1440536</v>
      </c>
      <c r="G523" s="21">
        <v>41498</v>
      </c>
      <c r="H523" s="17" t="s">
        <v>1719</v>
      </c>
      <c r="I523" s="18" t="s">
        <v>1720</v>
      </c>
      <c r="J523" s="16" t="s">
        <v>1721</v>
      </c>
      <c r="K523" s="29">
        <v>1504</v>
      </c>
    </row>
    <row r="524" spans="1:11" s="22" customFormat="1" ht="30">
      <c r="A524" s="9" t="s">
        <v>1626</v>
      </c>
      <c r="B524" s="9" t="s">
        <v>1873</v>
      </c>
      <c r="C524" s="15" t="s">
        <v>1333</v>
      </c>
      <c r="D524" s="30" t="s">
        <v>1333</v>
      </c>
      <c r="E524" s="14" t="s">
        <v>1641</v>
      </c>
      <c r="F524" s="26">
        <v>20130055</v>
      </c>
      <c r="G524" s="21">
        <v>41499</v>
      </c>
      <c r="H524" s="17" t="s">
        <v>1722</v>
      </c>
      <c r="I524" s="18" t="s">
        <v>1699</v>
      </c>
      <c r="J524" s="16" t="s">
        <v>1700</v>
      </c>
      <c r="K524" s="29">
        <v>300137</v>
      </c>
    </row>
    <row r="525" spans="1:11" s="22" customFormat="1" ht="45">
      <c r="A525" s="9" t="s">
        <v>1626</v>
      </c>
      <c r="B525" s="9" t="s">
        <v>720</v>
      </c>
      <c r="C525" s="15" t="s">
        <v>1333</v>
      </c>
      <c r="D525" s="30" t="s">
        <v>1333</v>
      </c>
      <c r="E525" s="14" t="s">
        <v>724</v>
      </c>
      <c r="F525" s="26">
        <v>20130176</v>
      </c>
      <c r="G525" s="21">
        <v>41500</v>
      </c>
      <c r="H525" s="17" t="s">
        <v>1723</v>
      </c>
      <c r="I525" s="18" t="s">
        <v>1724</v>
      </c>
      <c r="J525" s="16" t="s">
        <v>1725</v>
      </c>
      <c r="K525" s="29">
        <v>14994</v>
      </c>
    </row>
    <row r="526" spans="1:11" s="22" customFormat="1" ht="45">
      <c r="A526" s="9" t="s">
        <v>1626</v>
      </c>
      <c r="B526" s="9" t="s">
        <v>720</v>
      </c>
      <c r="C526" s="15" t="s">
        <v>1333</v>
      </c>
      <c r="D526" s="30" t="s">
        <v>1333</v>
      </c>
      <c r="E526" s="14" t="s">
        <v>724</v>
      </c>
      <c r="F526" s="26">
        <v>20130177</v>
      </c>
      <c r="G526" s="21">
        <v>41500</v>
      </c>
      <c r="H526" s="17" t="s">
        <v>1723</v>
      </c>
      <c r="I526" s="18" t="s">
        <v>1726</v>
      </c>
      <c r="J526" s="16" t="s">
        <v>1727</v>
      </c>
      <c r="K526" s="29">
        <v>14994</v>
      </c>
    </row>
    <row r="527" spans="1:11" s="22" customFormat="1" ht="30">
      <c r="A527" s="9" t="s">
        <v>1626</v>
      </c>
      <c r="B527" s="9" t="s">
        <v>1875</v>
      </c>
      <c r="C527" s="15" t="s">
        <v>1728</v>
      </c>
      <c r="D527" s="30">
        <v>41481</v>
      </c>
      <c r="E527" s="14" t="s">
        <v>724</v>
      </c>
      <c r="F527" s="26">
        <v>20130178</v>
      </c>
      <c r="G527" s="21">
        <v>41500</v>
      </c>
      <c r="H527" s="17" t="s">
        <v>1729</v>
      </c>
      <c r="I527" s="18" t="s">
        <v>1730</v>
      </c>
      <c r="J527" s="16" t="s">
        <v>1731</v>
      </c>
      <c r="K527" s="29">
        <v>372530</v>
      </c>
    </row>
    <row r="528" spans="1:11" s="22" customFormat="1" ht="30">
      <c r="A528" s="9" t="s">
        <v>1626</v>
      </c>
      <c r="B528" s="9" t="s">
        <v>1873</v>
      </c>
      <c r="C528" s="15" t="s">
        <v>1333</v>
      </c>
      <c r="D528" s="30" t="s">
        <v>1333</v>
      </c>
      <c r="E528" s="14" t="s">
        <v>1641</v>
      </c>
      <c r="F528" s="26">
        <v>20130056</v>
      </c>
      <c r="G528" s="21">
        <v>41500</v>
      </c>
      <c r="H528" s="17" t="s">
        <v>1732</v>
      </c>
      <c r="I528" s="18" t="s">
        <v>372</v>
      </c>
      <c r="J528" s="16" t="s">
        <v>1733</v>
      </c>
      <c r="K528" s="29">
        <v>689000</v>
      </c>
    </row>
    <row r="529" spans="1:11" s="22" customFormat="1" ht="30">
      <c r="A529" s="9" t="s">
        <v>1626</v>
      </c>
      <c r="B529" s="9" t="s">
        <v>1873</v>
      </c>
      <c r="C529" s="15" t="s">
        <v>1333</v>
      </c>
      <c r="D529" s="30" t="s">
        <v>1333</v>
      </c>
      <c r="E529" s="14" t="s">
        <v>724</v>
      </c>
      <c r="F529" s="26">
        <v>20130179</v>
      </c>
      <c r="G529" s="21">
        <v>41500</v>
      </c>
      <c r="H529" s="17" t="s">
        <v>1734</v>
      </c>
      <c r="I529" s="18" t="s">
        <v>1730</v>
      </c>
      <c r="J529" s="16" t="s">
        <v>1731</v>
      </c>
      <c r="K529" s="29">
        <v>630700</v>
      </c>
    </row>
    <row r="530" spans="1:11" s="22" customFormat="1" ht="30">
      <c r="A530" s="9" t="s">
        <v>1626</v>
      </c>
      <c r="B530" s="9" t="s">
        <v>1873</v>
      </c>
      <c r="C530" s="15" t="s">
        <v>1333</v>
      </c>
      <c r="D530" s="30" t="s">
        <v>1333</v>
      </c>
      <c r="E530" s="14" t="s">
        <v>724</v>
      </c>
      <c r="F530" s="26">
        <v>20130180</v>
      </c>
      <c r="G530" s="21">
        <v>41500</v>
      </c>
      <c r="H530" s="17" t="s">
        <v>1735</v>
      </c>
      <c r="I530" s="18" t="s">
        <v>1736</v>
      </c>
      <c r="J530" s="16" t="s">
        <v>1737</v>
      </c>
      <c r="K530" s="29">
        <v>673838</v>
      </c>
    </row>
    <row r="531" spans="1:11" s="22" customFormat="1" ht="30">
      <c r="A531" s="9" t="s">
        <v>1626</v>
      </c>
      <c r="B531" s="9" t="s">
        <v>1873</v>
      </c>
      <c r="C531" s="15" t="s">
        <v>1333</v>
      </c>
      <c r="D531" s="30" t="s">
        <v>1333</v>
      </c>
      <c r="E531" s="14" t="s">
        <v>724</v>
      </c>
      <c r="F531" s="26">
        <v>20130181</v>
      </c>
      <c r="G531" s="21">
        <v>41500</v>
      </c>
      <c r="H531" s="17" t="s">
        <v>1738</v>
      </c>
      <c r="I531" s="18" t="s">
        <v>1739</v>
      </c>
      <c r="J531" s="16" t="s">
        <v>1740</v>
      </c>
      <c r="K531" s="29">
        <v>90000</v>
      </c>
    </row>
    <row r="532" spans="1:11" s="22" customFormat="1" ht="30">
      <c r="A532" s="9" t="s">
        <v>1626</v>
      </c>
      <c r="B532" s="9" t="s">
        <v>720</v>
      </c>
      <c r="C532" s="15" t="s">
        <v>1333</v>
      </c>
      <c r="D532" s="30" t="s">
        <v>1333</v>
      </c>
      <c r="E532" s="14" t="s">
        <v>1641</v>
      </c>
      <c r="F532" s="26">
        <v>20130057</v>
      </c>
      <c r="G532" s="21">
        <v>41502</v>
      </c>
      <c r="H532" s="17" t="s">
        <v>1741</v>
      </c>
      <c r="I532" s="18" t="s">
        <v>1742</v>
      </c>
      <c r="J532" s="16" t="s">
        <v>1743</v>
      </c>
      <c r="K532" s="29">
        <v>2627000</v>
      </c>
    </row>
    <row r="533" spans="1:11" s="22" customFormat="1" ht="30">
      <c r="A533" s="9" t="s">
        <v>1626</v>
      </c>
      <c r="B533" s="9" t="s">
        <v>720</v>
      </c>
      <c r="C533" s="15" t="s">
        <v>1333</v>
      </c>
      <c r="D533" s="30" t="s">
        <v>1333</v>
      </c>
      <c r="E533" s="14" t="s">
        <v>1641</v>
      </c>
      <c r="F533" s="26">
        <v>20131058</v>
      </c>
      <c r="G533" s="21">
        <v>41502</v>
      </c>
      <c r="H533" s="17" t="s">
        <v>1744</v>
      </c>
      <c r="I533" s="18" t="s">
        <v>1745</v>
      </c>
      <c r="J533" s="16" t="s">
        <v>1746</v>
      </c>
      <c r="K533" s="29">
        <v>600000</v>
      </c>
    </row>
    <row r="534" spans="1:11" s="22" customFormat="1" ht="30">
      <c r="A534" s="9" t="s">
        <v>1626</v>
      </c>
      <c r="B534" s="9" t="s">
        <v>720</v>
      </c>
      <c r="C534" s="15" t="s">
        <v>1333</v>
      </c>
      <c r="D534" s="30" t="s">
        <v>1333</v>
      </c>
      <c r="E534" s="14" t="s">
        <v>724</v>
      </c>
      <c r="F534" s="26">
        <v>20130183</v>
      </c>
      <c r="G534" s="21">
        <v>41505</v>
      </c>
      <c r="H534" s="17" t="s">
        <v>1747</v>
      </c>
      <c r="I534" s="18" t="s">
        <v>290</v>
      </c>
      <c r="J534" s="16" t="s">
        <v>1880</v>
      </c>
      <c r="K534" s="29">
        <v>168378</v>
      </c>
    </row>
    <row r="535" spans="1:11" s="22" customFormat="1" ht="30">
      <c r="A535" s="9" t="s">
        <v>1626</v>
      </c>
      <c r="B535" s="9" t="s">
        <v>720</v>
      </c>
      <c r="C535" s="15" t="s">
        <v>1333</v>
      </c>
      <c r="D535" s="30" t="s">
        <v>1333</v>
      </c>
      <c r="E535" s="14" t="s">
        <v>724</v>
      </c>
      <c r="F535" s="26">
        <v>20130184</v>
      </c>
      <c r="G535" s="21">
        <v>41506</v>
      </c>
      <c r="H535" s="17" t="s">
        <v>1748</v>
      </c>
      <c r="I535" s="18" t="s">
        <v>290</v>
      </c>
      <c r="J535" s="16" t="s">
        <v>1880</v>
      </c>
      <c r="K535" s="29">
        <v>112018</v>
      </c>
    </row>
    <row r="536" spans="1:11" s="22" customFormat="1" ht="30">
      <c r="A536" s="9" t="s">
        <v>1626</v>
      </c>
      <c r="B536" s="9" t="s">
        <v>720</v>
      </c>
      <c r="C536" s="15" t="s">
        <v>1333</v>
      </c>
      <c r="D536" s="30" t="s">
        <v>1333</v>
      </c>
      <c r="E536" s="14" t="s">
        <v>724</v>
      </c>
      <c r="F536" s="26">
        <v>20130185</v>
      </c>
      <c r="G536" s="21">
        <v>41506</v>
      </c>
      <c r="H536" s="17" t="s">
        <v>1749</v>
      </c>
      <c r="I536" s="18" t="s">
        <v>290</v>
      </c>
      <c r="J536" s="16" t="s">
        <v>1880</v>
      </c>
      <c r="K536" s="29">
        <v>6400</v>
      </c>
    </row>
    <row r="537" spans="1:11" s="22" customFormat="1" ht="30">
      <c r="A537" s="9" t="s">
        <v>1626</v>
      </c>
      <c r="B537" s="9" t="s">
        <v>720</v>
      </c>
      <c r="C537" s="15" t="s">
        <v>1333</v>
      </c>
      <c r="D537" s="30" t="s">
        <v>1333</v>
      </c>
      <c r="E537" s="14" t="s">
        <v>695</v>
      </c>
      <c r="F537" s="26">
        <v>351</v>
      </c>
      <c r="G537" s="21">
        <v>41506</v>
      </c>
      <c r="H537" s="17" t="s">
        <v>1750</v>
      </c>
      <c r="I537" s="18" t="s">
        <v>1751</v>
      </c>
      <c r="J537" s="16" t="s">
        <v>1752</v>
      </c>
      <c r="K537" s="29">
        <v>35000</v>
      </c>
    </row>
    <row r="538" spans="1:11" s="22" customFormat="1" ht="30">
      <c r="A538" s="9" t="s">
        <v>1626</v>
      </c>
      <c r="B538" s="9" t="s">
        <v>720</v>
      </c>
      <c r="C538" s="15" t="s">
        <v>1333</v>
      </c>
      <c r="D538" s="30" t="s">
        <v>1333</v>
      </c>
      <c r="E538" s="14" t="s">
        <v>695</v>
      </c>
      <c r="F538" s="26">
        <v>215568</v>
      </c>
      <c r="G538" s="21">
        <v>41507</v>
      </c>
      <c r="H538" s="17" t="s">
        <v>67</v>
      </c>
      <c r="I538" s="18" t="s">
        <v>1717</v>
      </c>
      <c r="J538" s="16" t="s">
        <v>1718</v>
      </c>
      <c r="K538" s="29">
        <v>37910</v>
      </c>
    </row>
    <row r="539" spans="1:11" s="22" customFormat="1" ht="30">
      <c r="A539" s="9" t="s">
        <v>1626</v>
      </c>
      <c r="B539" s="9" t="s">
        <v>720</v>
      </c>
      <c r="C539" s="15" t="s">
        <v>1333</v>
      </c>
      <c r="D539" s="30" t="s">
        <v>1333</v>
      </c>
      <c r="E539" s="14" t="s">
        <v>724</v>
      </c>
      <c r="F539" s="26">
        <v>20130186</v>
      </c>
      <c r="G539" s="21">
        <v>41508</v>
      </c>
      <c r="H539" s="17" t="s">
        <v>1753</v>
      </c>
      <c r="I539" s="18" t="s">
        <v>290</v>
      </c>
      <c r="J539" s="16" t="s">
        <v>1880</v>
      </c>
      <c r="K539" s="29">
        <v>147678</v>
      </c>
    </row>
    <row r="540" spans="1:11" s="22" customFormat="1" ht="30">
      <c r="A540" s="9" t="s">
        <v>1626</v>
      </c>
      <c r="B540" s="9" t="s">
        <v>1877</v>
      </c>
      <c r="C540" s="15" t="s">
        <v>1333</v>
      </c>
      <c r="D540" s="30" t="s">
        <v>1333</v>
      </c>
      <c r="E540" s="14" t="s">
        <v>695</v>
      </c>
      <c r="F540" s="26">
        <v>717659</v>
      </c>
      <c r="G540" s="21">
        <v>41508</v>
      </c>
      <c r="H540" s="17" t="s">
        <v>1754</v>
      </c>
      <c r="I540" s="18" t="s">
        <v>1706</v>
      </c>
      <c r="J540" s="16" t="s">
        <v>1620</v>
      </c>
      <c r="K540" s="29">
        <v>423647</v>
      </c>
    </row>
    <row r="541" spans="1:11" s="22" customFormat="1" ht="30">
      <c r="A541" s="9" t="s">
        <v>1626</v>
      </c>
      <c r="B541" s="9" t="s">
        <v>1873</v>
      </c>
      <c r="C541" s="15" t="s">
        <v>1333</v>
      </c>
      <c r="D541" s="30" t="s">
        <v>1333</v>
      </c>
      <c r="E541" s="14" t="s">
        <v>724</v>
      </c>
      <c r="F541" s="26">
        <v>20130187</v>
      </c>
      <c r="G541" s="21">
        <v>41509</v>
      </c>
      <c r="H541" s="17" t="s">
        <v>1755</v>
      </c>
      <c r="I541" s="18" t="s">
        <v>1756</v>
      </c>
      <c r="J541" s="16" t="s">
        <v>1757</v>
      </c>
      <c r="K541" s="29">
        <v>74970</v>
      </c>
    </row>
    <row r="542" spans="1:11" s="22" customFormat="1" ht="30">
      <c r="A542" s="9" t="s">
        <v>1626</v>
      </c>
      <c r="B542" s="9" t="s">
        <v>720</v>
      </c>
      <c r="C542" s="15" t="s">
        <v>1333</v>
      </c>
      <c r="D542" s="30" t="s">
        <v>1333</v>
      </c>
      <c r="E542" s="14" t="s">
        <v>1641</v>
      </c>
      <c r="F542" s="26">
        <v>20130059</v>
      </c>
      <c r="G542" s="21">
        <v>41509</v>
      </c>
      <c r="H542" s="17" t="s">
        <v>1758</v>
      </c>
      <c r="I542" s="18" t="s">
        <v>1759</v>
      </c>
      <c r="J542" s="16" t="s">
        <v>1760</v>
      </c>
      <c r="K542" s="29">
        <v>795000</v>
      </c>
    </row>
    <row r="543" spans="1:11" s="22" customFormat="1" ht="30">
      <c r="A543" s="9" t="s">
        <v>1626</v>
      </c>
      <c r="B543" s="9" t="s">
        <v>720</v>
      </c>
      <c r="C543" s="15" t="s">
        <v>1333</v>
      </c>
      <c r="D543" s="30" t="s">
        <v>1333</v>
      </c>
      <c r="E543" s="14" t="s">
        <v>724</v>
      </c>
      <c r="F543" s="26">
        <v>20130188</v>
      </c>
      <c r="G543" s="21">
        <v>41509</v>
      </c>
      <c r="H543" s="17" t="s">
        <v>1761</v>
      </c>
      <c r="I543" s="18" t="s">
        <v>290</v>
      </c>
      <c r="J543" s="16" t="s">
        <v>1880</v>
      </c>
      <c r="K543" s="29">
        <v>30000</v>
      </c>
    </row>
    <row r="544" spans="1:11" s="22" customFormat="1" ht="30">
      <c r="A544" s="9" t="s">
        <v>1626</v>
      </c>
      <c r="B544" s="9" t="s">
        <v>1873</v>
      </c>
      <c r="C544" s="15" t="s">
        <v>1333</v>
      </c>
      <c r="D544" s="30" t="s">
        <v>1333</v>
      </c>
      <c r="E544" s="14" t="s">
        <v>724</v>
      </c>
      <c r="F544" s="26">
        <v>20130189</v>
      </c>
      <c r="G544" s="21">
        <v>41512</v>
      </c>
      <c r="H544" s="17" t="s">
        <v>1762</v>
      </c>
      <c r="I544" s="18" t="s">
        <v>1696</v>
      </c>
      <c r="J544" s="16" t="s">
        <v>1697</v>
      </c>
      <c r="K544" s="29">
        <v>53015</v>
      </c>
    </row>
    <row r="545" spans="1:11" s="22" customFormat="1" ht="30">
      <c r="A545" s="9" t="s">
        <v>1626</v>
      </c>
      <c r="B545" s="9" t="s">
        <v>1873</v>
      </c>
      <c r="C545" s="15" t="s">
        <v>1333</v>
      </c>
      <c r="D545" s="30" t="s">
        <v>1333</v>
      </c>
      <c r="E545" s="14" t="s">
        <v>724</v>
      </c>
      <c r="F545" s="26">
        <v>20130190</v>
      </c>
      <c r="G545" s="21">
        <v>41513</v>
      </c>
      <c r="H545" s="17" t="s">
        <v>606</v>
      </c>
      <c r="I545" s="18" t="s">
        <v>1763</v>
      </c>
      <c r="J545" s="16" t="s">
        <v>1764</v>
      </c>
      <c r="K545" s="29">
        <v>180000</v>
      </c>
    </row>
    <row r="546" spans="1:11" s="22" customFormat="1" ht="30">
      <c r="A546" s="9" t="s">
        <v>1626</v>
      </c>
      <c r="B546" s="9" t="s">
        <v>1873</v>
      </c>
      <c r="C546" s="15" t="s">
        <v>1333</v>
      </c>
      <c r="D546" s="30" t="s">
        <v>1333</v>
      </c>
      <c r="E546" s="14" t="s">
        <v>724</v>
      </c>
      <c r="F546" s="26">
        <v>20130191</v>
      </c>
      <c r="G546" s="21">
        <v>41513</v>
      </c>
      <c r="H546" s="17" t="s">
        <v>607</v>
      </c>
      <c r="I546" s="18" t="s">
        <v>1765</v>
      </c>
      <c r="J546" s="16" t="s">
        <v>1766</v>
      </c>
      <c r="K546" s="29">
        <v>100000</v>
      </c>
    </row>
    <row r="547" spans="1:11" s="22" customFormat="1" ht="45">
      <c r="A547" s="9" t="s">
        <v>1626</v>
      </c>
      <c r="B547" s="9" t="s">
        <v>720</v>
      </c>
      <c r="C547" s="15" t="s">
        <v>1333</v>
      </c>
      <c r="D547" s="30" t="s">
        <v>1333</v>
      </c>
      <c r="E547" s="14" t="s">
        <v>724</v>
      </c>
      <c r="F547" s="26">
        <v>20130192</v>
      </c>
      <c r="G547" s="21">
        <v>41513</v>
      </c>
      <c r="H547" s="17" t="s">
        <v>1767</v>
      </c>
      <c r="I547" s="18" t="s">
        <v>290</v>
      </c>
      <c r="J547" s="16" t="s">
        <v>1880</v>
      </c>
      <c r="K547" s="29">
        <v>284556</v>
      </c>
    </row>
    <row r="548" spans="1:11" s="22" customFormat="1" ht="30">
      <c r="A548" s="9" t="s">
        <v>1626</v>
      </c>
      <c r="B548" s="9" t="s">
        <v>1873</v>
      </c>
      <c r="C548" s="15" t="s">
        <v>1333</v>
      </c>
      <c r="D548" s="30" t="s">
        <v>1333</v>
      </c>
      <c r="E548" s="14" t="s">
        <v>695</v>
      </c>
      <c r="F548" s="26">
        <v>54</v>
      </c>
      <c r="G548" s="21">
        <v>41513</v>
      </c>
      <c r="H548" s="17" t="s">
        <v>1768</v>
      </c>
      <c r="I548" s="18" t="s">
        <v>1769</v>
      </c>
      <c r="J548" s="16" t="s">
        <v>1770</v>
      </c>
      <c r="K548" s="29">
        <v>80000</v>
      </c>
    </row>
    <row r="549" spans="1:11" s="22" customFormat="1" ht="30">
      <c r="A549" s="9" t="s">
        <v>1626</v>
      </c>
      <c r="B549" s="9" t="s">
        <v>1877</v>
      </c>
      <c r="C549" s="15" t="s">
        <v>1333</v>
      </c>
      <c r="D549" s="30" t="s">
        <v>1333</v>
      </c>
      <c r="E549" s="14" t="s">
        <v>695</v>
      </c>
      <c r="F549" s="26">
        <v>718714</v>
      </c>
      <c r="G549" s="21">
        <v>41514</v>
      </c>
      <c r="H549" s="17" t="s">
        <v>1771</v>
      </c>
      <c r="I549" s="18" t="s">
        <v>1706</v>
      </c>
      <c r="J549" s="16" t="s">
        <v>1620</v>
      </c>
      <c r="K549" s="29">
        <v>176224</v>
      </c>
    </row>
    <row r="550" spans="1:11" s="22" customFormat="1" ht="30">
      <c r="A550" s="9" t="s">
        <v>1626</v>
      </c>
      <c r="B550" s="9" t="s">
        <v>1877</v>
      </c>
      <c r="C550" s="15" t="s">
        <v>1333</v>
      </c>
      <c r="D550" s="30" t="s">
        <v>1333</v>
      </c>
      <c r="E550" s="14" t="s">
        <v>695</v>
      </c>
      <c r="F550" s="26">
        <v>718768</v>
      </c>
      <c r="G550" s="21">
        <v>41514</v>
      </c>
      <c r="H550" s="17" t="s">
        <v>1771</v>
      </c>
      <c r="I550" s="18" t="s">
        <v>1706</v>
      </c>
      <c r="J550" s="16" t="s">
        <v>1620</v>
      </c>
      <c r="K550" s="29">
        <v>133933</v>
      </c>
    </row>
    <row r="551" spans="1:11" s="22" customFormat="1" ht="30">
      <c r="A551" s="9" t="s">
        <v>1626</v>
      </c>
      <c r="B551" s="9" t="s">
        <v>1877</v>
      </c>
      <c r="C551" s="15" t="s">
        <v>1333</v>
      </c>
      <c r="D551" s="30" t="s">
        <v>1333</v>
      </c>
      <c r="E551" s="14" t="s">
        <v>695</v>
      </c>
      <c r="F551" s="26">
        <v>718871</v>
      </c>
      <c r="G551" s="21">
        <v>41514</v>
      </c>
      <c r="H551" s="17" t="s">
        <v>1772</v>
      </c>
      <c r="I551" s="18" t="s">
        <v>1706</v>
      </c>
      <c r="J551" s="16" t="s">
        <v>1620</v>
      </c>
      <c r="K551" s="29">
        <v>384175</v>
      </c>
    </row>
    <row r="552" spans="1:11" s="22" customFormat="1" ht="30">
      <c r="A552" s="9" t="s">
        <v>1626</v>
      </c>
      <c r="B552" s="9" t="s">
        <v>1873</v>
      </c>
      <c r="C552" s="15" t="s">
        <v>1333</v>
      </c>
      <c r="D552" s="30" t="s">
        <v>1333</v>
      </c>
      <c r="E552" s="14" t="s">
        <v>695</v>
      </c>
      <c r="F552" s="26">
        <v>926</v>
      </c>
      <c r="G552" s="21">
        <v>41515</v>
      </c>
      <c r="H552" s="17" t="s">
        <v>1773</v>
      </c>
      <c r="I552" s="18" t="s">
        <v>1774</v>
      </c>
      <c r="J552" s="16" t="s">
        <v>1775</v>
      </c>
      <c r="K552" s="29">
        <v>68000</v>
      </c>
    </row>
    <row r="553" spans="1:11" s="22" customFormat="1" ht="30">
      <c r="A553" s="9" t="s">
        <v>1626</v>
      </c>
      <c r="B553" s="9" t="s">
        <v>1873</v>
      </c>
      <c r="C553" s="15" t="s">
        <v>1333</v>
      </c>
      <c r="D553" s="30" t="s">
        <v>1333</v>
      </c>
      <c r="E553" s="14" t="s">
        <v>724</v>
      </c>
      <c r="F553" s="26">
        <v>20130193</v>
      </c>
      <c r="G553" s="21">
        <v>41516</v>
      </c>
      <c r="H553" s="17" t="s">
        <v>1776</v>
      </c>
      <c r="I553" s="18" t="s">
        <v>1730</v>
      </c>
      <c r="J553" s="16" t="s">
        <v>1731</v>
      </c>
      <c r="K553" s="29">
        <v>987700</v>
      </c>
    </row>
    <row r="554" spans="1:11" s="22" customFormat="1" ht="30">
      <c r="A554" s="9" t="s">
        <v>1626</v>
      </c>
      <c r="B554" s="9" t="s">
        <v>1873</v>
      </c>
      <c r="C554" s="15" t="s">
        <v>1333</v>
      </c>
      <c r="D554" s="30" t="s">
        <v>1333</v>
      </c>
      <c r="E554" s="14" t="s">
        <v>724</v>
      </c>
      <c r="F554" s="26">
        <v>20130194</v>
      </c>
      <c r="G554" s="21">
        <v>41516</v>
      </c>
      <c r="H554" s="17" t="s">
        <v>1777</v>
      </c>
      <c r="I554" s="18" t="s">
        <v>1778</v>
      </c>
      <c r="J554" s="16" t="s">
        <v>1779</v>
      </c>
      <c r="K554" s="29">
        <v>35700</v>
      </c>
    </row>
    <row r="555" spans="1:11" s="22" customFormat="1" ht="45">
      <c r="A555" s="9" t="s">
        <v>1626</v>
      </c>
      <c r="B555" s="9" t="s">
        <v>720</v>
      </c>
      <c r="C555" s="15" t="s">
        <v>1333</v>
      </c>
      <c r="D555" s="30" t="s">
        <v>1333</v>
      </c>
      <c r="E555" s="14" t="s">
        <v>724</v>
      </c>
      <c r="F555" s="26">
        <v>20130195</v>
      </c>
      <c r="G555" s="21">
        <v>41516</v>
      </c>
      <c r="H555" s="17" t="s">
        <v>1780</v>
      </c>
      <c r="I555" s="18" t="s">
        <v>290</v>
      </c>
      <c r="J555" s="16" t="s">
        <v>1880</v>
      </c>
      <c r="K555" s="29">
        <v>61000</v>
      </c>
    </row>
    <row r="556" spans="1:11" s="22" customFormat="1" ht="30">
      <c r="A556" s="9" t="s">
        <v>1626</v>
      </c>
      <c r="B556" s="9" t="s">
        <v>720</v>
      </c>
      <c r="C556" s="15" t="s">
        <v>1333</v>
      </c>
      <c r="D556" s="30" t="s">
        <v>1333</v>
      </c>
      <c r="E556" s="14" t="s">
        <v>695</v>
      </c>
      <c r="F556" s="26">
        <v>180</v>
      </c>
      <c r="G556" s="21">
        <v>41516</v>
      </c>
      <c r="H556" s="17" t="s">
        <v>1781</v>
      </c>
      <c r="I556" s="18" t="s">
        <v>1782</v>
      </c>
      <c r="J556" s="16" t="s">
        <v>1783</v>
      </c>
      <c r="K556" s="29">
        <v>60000</v>
      </c>
    </row>
    <row r="557" spans="1:11" s="22" customFormat="1" ht="30">
      <c r="A557" s="9" t="s">
        <v>1626</v>
      </c>
      <c r="B557" s="9" t="s">
        <v>720</v>
      </c>
      <c r="C557" s="15" t="s">
        <v>1333</v>
      </c>
      <c r="D557" s="30" t="s">
        <v>1333</v>
      </c>
      <c r="E557" s="14" t="s">
        <v>724</v>
      </c>
      <c r="F557" s="26">
        <v>20130196</v>
      </c>
      <c r="G557" s="21">
        <v>41517</v>
      </c>
      <c r="H557" s="17" t="s">
        <v>1784</v>
      </c>
      <c r="I557" s="18" t="s">
        <v>290</v>
      </c>
      <c r="J557" s="16" t="s">
        <v>1880</v>
      </c>
      <c r="K557" s="29">
        <v>210098</v>
      </c>
    </row>
    <row r="558" spans="1:11" s="22" customFormat="1" ht="30">
      <c r="A558" s="9" t="s">
        <v>1648</v>
      </c>
      <c r="B558" s="9" t="s">
        <v>1873</v>
      </c>
      <c r="C558" s="15" t="s">
        <v>664</v>
      </c>
      <c r="D558" s="30" t="s">
        <v>664</v>
      </c>
      <c r="E558" s="14" t="s">
        <v>665</v>
      </c>
      <c r="F558" s="26">
        <v>20130076</v>
      </c>
      <c r="G558" s="21">
        <v>41499</v>
      </c>
      <c r="H558" s="17" t="s">
        <v>1785</v>
      </c>
      <c r="I558" s="18" t="s">
        <v>1786</v>
      </c>
      <c r="J558" s="16" t="s">
        <v>1787</v>
      </c>
      <c r="K558" s="29">
        <v>36000</v>
      </c>
    </row>
    <row r="559" spans="1:11" s="22" customFormat="1" ht="30">
      <c r="A559" s="9" t="s">
        <v>1648</v>
      </c>
      <c r="B559" s="9" t="s">
        <v>1873</v>
      </c>
      <c r="C559" s="15" t="s">
        <v>664</v>
      </c>
      <c r="D559" s="30" t="s">
        <v>664</v>
      </c>
      <c r="E559" s="14" t="s">
        <v>665</v>
      </c>
      <c r="F559" s="26">
        <v>20130077</v>
      </c>
      <c r="G559" s="21">
        <v>41499</v>
      </c>
      <c r="H559" s="17" t="s">
        <v>608</v>
      </c>
      <c r="I559" s="18" t="s">
        <v>1788</v>
      </c>
      <c r="J559" s="16" t="s">
        <v>1789</v>
      </c>
      <c r="K559" s="29">
        <v>60000</v>
      </c>
    </row>
    <row r="560" spans="1:11" s="22" customFormat="1" ht="30">
      <c r="A560" s="9" t="s">
        <v>1648</v>
      </c>
      <c r="B560" s="9" t="s">
        <v>1873</v>
      </c>
      <c r="C560" s="15" t="s">
        <v>664</v>
      </c>
      <c r="D560" s="30" t="s">
        <v>664</v>
      </c>
      <c r="E560" s="14" t="s">
        <v>665</v>
      </c>
      <c r="F560" s="26">
        <v>20130078</v>
      </c>
      <c r="G560" s="21">
        <v>41499</v>
      </c>
      <c r="H560" s="17" t="s">
        <v>1790</v>
      </c>
      <c r="I560" s="18" t="s">
        <v>1791</v>
      </c>
      <c r="J560" s="16" t="s">
        <v>1792</v>
      </c>
      <c r="K560" s="29">
        <v>39651</v>
      </c>
    </row>
    <row r="561" spans="1:11" s="22" customFormat="1" ht="30">
      <c r="A561" s="9" t="s">
        <v>1648</v>
      </c>
      <c r="B561" s="9" t="s">
        <v>1873</v>
      </c>
      <c r="C561" s="15" t="s">
        <v>664</v>
      </c>
      <c r="D561" s="30" t="s">
        <v>664</v>
      </c>
      <c r="E561" s="14" t="s">
        <v>665</v>
      </c>
      <c r="F561" s="26">
        <v>20130079</v>
      </c>
      <c r="G561" s="21">
        <v>41500</v>
      </c>
      <c r="H561" s="17" t="s">
        <v>1793</v>
      </c>
      <c r="I561" s="18" t="s">
        <v>1794</v>
      </c>
      <c r="J561" s="16" t="s">
        <v>1795</v>
      </c>
      <c r="K561" s="29">
        <v>52950</v>
      </c>
    </row>
    <row r="562" spans="1:11" s="22" customFormat="1" ht="30">
      <c r="A562" s="9" t="s">
        <v>1648</v>
      </c>
      <c r="B562" s="9" t="s">
        <v>1873</v>
      </c>
      <c r="C562" s="15" t="s">
        <v>664</v>
      </c>
      <c r="D562" s="30" t="s">
        <v>664</v>
      </c>
      <c r="E562" s="14" t="s">
        <v>665</v>
      </c>
      <c r="F562" s="26">
        <v>20130080</v>
      </c>
      <c r="G562" s="21">
        <v>41506</v>
      </c>
      <c r="H562" s="17" t="s">
        <v>1796</v>
      </c>
      <c r="I562" s="18" t="s">
        <v>1786</v>
      </c>
      <c r="J562" s="16" t="s">
        <v>1787</v>
      </c>
      <c r="K562" s="29">
        <v>35000</v>
      </c>
    </row>
    <row r="563" spans="1:11" s="22" customFormat="1" ht="30">
      <c r="A563" s="9" t="s">
        <v>1648</v>
      </c>
      <c r="B563" s="9" t="s">
        <v>1873</v>
      </c>
      <c r="C563" s="15" t="s">
        <v>664</v>
      </c>
      <c r="D563" s="30" t="s">
        <v>664</v>
      </c>
      <c r="E563" s="14" t="s">
        <v>665</v>
      </c>
      <c r="F563" s="26">
        <v>20130081</v>
      </c>
      <c r="G563" s="21">
        <v>41508</v>
      </c>
      <c r="H563" s="17" t="s">
        <v>1797</v>
      </c>
      <c r="I563" s="18" t="s">
        <v>1798</v>
      </c>
      <c r="J563" s="16" t="s">
        <v>1702</v>
      </c>
      <c r="K563" s="29">
        <v>31395</v>
      </c>
    </row>
    <row r="564" spans="1:11" s="22" customFormat="1" ht="30">
      <c r="A564" s="9" t="s">
        <v>1648</v>
      </c>
      <c r="B564" s="9" t="s">
        <v>1873</v>
      </c>
      <c r="C564" s="15" t="s">
        <v>664</v>
      </c>
      <c r="D564" s="30" t="s">
        <v>664</v>
      </c>
      <c r="E564" s="14" t="s">
        <v>665</v>
      </c>
      <c r="F564" s="26">
        <v>20130082</v>
      </c>
      <c r="G564" s="21">
        <v>41513</v>
      </c>
      <c r="H564" s="17" t="s">
        <v>1799</v>
      </c>
      <c r="I564" s="18" t="s">
        <v>1800</v>
      </c>
      <c r="J564" s="16" t="s">
        <v>1801</v>
      </c>
      <c r="K564" s="29">
        <v>197400</v>
      </c>
    </row>
    <row r="565" spans="1:11" s="22" customFormat="1" ht="30">
      <c r="A565" s="9" t="s">
        <v>1648</v>
      </c>
      <c r="B565" s="9" t="s">
        <v>1873</v>
      </c>
      <c r="C565" s="15" t="s">
        <v>664</v>
      </c>
      <c r="D565" s="30" t="s">
        <v>664</v>
      </c>
      <c r="E565" s="14" t="s">
        <v>665</v>
      </c>
      <c r="F565" s="26">
        <v>20130083</v>
      </c>
      <c r="G565" s="21">
        <v>41514</v>
      </c>
      <c r="H565" s="17" t="s">
        <v>1802</v>
      </c>
      <c r="I565" s="18" t="s">
        <v>1798</v>
      </c>
      <c r="J565" s="16" t="s">
        <v>1702</v>
      </c>
      <c r="K565" s="29">
        <v>167440</v>
      </c>
    </row>
    <row r="566" spans="1:11" s="22" customFormat="1" ht="30">
      <c r="A566" s="9" t="s">
        <v>1648</v>
      </c>
      <c r="B566" s="9" t="s">
        <v>720</v>
      </c>
      <c r="C566" s="15" t="s">
        <v>664</v>
      </c>
      <c r="D566" s="30" t="s">
        <v>664</v>
      </c>
      <c r="E566" s="14" t="s">
        <v>676</v>
      </c>
      <c r="F566" s="26">
        <v>20130169</v>
      </c>
      <c r="G566" s="21">
        <v>41491</v>
      </c>
      <c r="H566" s="17" t="s">
        <v>609</v>
      </c>
      <c r="I566" s="18" t="s">
        <v>1803</v>
      </c>
      <c r="J566" s="16" t="s">
        <v>1804</v>
      </c>
      <c r="K566" s="29">
        <v>5800</v>
      </c>
    </row>
    <row r="567" spans="1:11" s="22" customFormat="1" ht="30">
      <c r="A567" s="9" t="s">
        <v>1648</v>
      </c>
      <c r="B567" s="9" t="s">
        <v>720</v>
      </c>
      <c r="C567" s="15" t="s">
        <v>664</v>
      </c>
      <c r="D567" s="30" t="s">
        <v>664</v>
      </c>
      <c r="E567" s="14" t="s">
        <v>676</v>
      </c>
      <c r="F567" s="26">
        <v>20130170</v>
      </c>
      <c r="G567" s="21">
        <v>41491</v>
      </c>
      <c r="H567" s="17" t="s">
        <v>610</v>
      </c>
      <c r="I567" s="18" t="s">
        <v>290</v>
      </c>
      <c r="J567" s="16" t="s">
        <v>1880</v>
      </c>
      <c r="K567" s="29">
        <v>298600</v>
      </c>
    </row>
    <row r="568" spans="1:11" s="22" customFormat="1" ht="30">
      <c r="A568" s="9" t="s">
        <v>1648</v>
      </c>
      <c r="B568" s="9" t="s">
        <v>1875</v>
      </c>
      <c r="C568" s="15" t="s">
        <v>1805</v>
      </c>
      <c r="D568" s="30">
        <v>41488</v>
      </c>
      <c r="E568" s="14" t="s">
        <v>676</v>
      </c>
      <c r="F568" s="26">
        <v>20130171</v>
      </c>
      <c r="G568" s="21">
        <v>41491</v>
      </c>
      <c r="H568" s="17" t="s">
        <v>1806</v>
      </c>
      <c r="I568" s="18" t="s">
        <v>1807</v>
      </c>
      <c r="J568" s="16" t="s">
        <v>1808</v>
      </c>
      <c r="K568" s="29">
        <v>244444</v>
      </c>
    </row>
    <row r="569" spans="1:11" s="22" customFormat="1" ht="30">
      <c r="A569" s="9" t="s">
        <v>1648</v>
      </c>
      <c r="B569" s="9" t="s">
        <v>720</v>
      </c>
      <c r="C569" s="15" t="s">
        <v>664</v>
      </c>
      <c r="D569" s="30" t="s">
        <v>664</v>
      </c>
      <c r="E569" s="14" t="s">
        <v>676</v>
      </c>
      <c r="F569" s="26">
        <v>20130172</v>
      </c>
      <c r="G569" s="21">
        <v>41493</v>
      </c>
      <c r="H569" s="17" t="s">
        <v>1809</v>
      </c>
      <c r="I569" s="18" t="s">
        <v>1810</v>
      </c>
      <c r="J569" s="16" t="s">
        <v>1811</v>
      </c>
      <c r="K569" s="29">
        <v>52328</v>
      </c>
    </row>
    <row r="570" spans="1:11" s="22" customFormat="1" ht="30">
      <c r="A570" s="9" t="s">
        <v>1648</v>
      </c>
      <c r="B570" s="9" t="s">
        <v>1873</v>
      </c>
      <c r="C570" s="15" t="s">
        <v>664</v>
      </c>
      <c r="D570" s="30" t="s">
        <v>664</v>
      </c>
      <c r="E570" s="14" t="s">
        <v>676</v>
      </c>
      <c r="F570" s="26">
        <v>20130173</v>
      </c>
      <c r="G570" s="21">
        <v>41493</v>
      </c>
      <c r="H570" s="17" t="s">
        <v>1812</v>
      </c>
      <c r="I570" s="18" t="s">
        <v>1813</v>
      </c>
      <c r="J570" s="16" t="s">
        <v>1814</v>
      </c>
      <c r="K570" s="29">
        <v>60000</v>
      </c>
    </row>
    <row r="571" spans="1:11" s="22" customFormat="1" ht="30">
      <c r="A571" s="9" t="s">
        <v>1648</v>
      </c>
      <c r="B571" s="9" t="s">
        <v>720</v>
      </c>
      <c r="C571" s="15" t="s">
        <v>664</v>
      </c>
      <c r="D571" s="30" t="s">
        <v>664</v>
      </c>
      <c r="E571" s="14" t="s">
        <v>676</v>
      </c>
      <c r="F571" s="26">
        <v>20130174</v>
      </c>
      <c r="G571" s="21">
        <v>41493</v>
      </c>
      <c r="H571" s="17" t="s">
        <v>611</v>
      </c>
      <c r="I571" s="18" t="s">
        <v>290</v>
      </c>
      <c r="J571" s="16" t="s">
        <v>1880</v>
      </c>
      <c r="K571" s="29">
        <v>186100</v>
      </c>
    </row>
    <row r="572" spans="1:11" s="22" customFormat="1" ht="30">
      <c r="A572" s="9" t="s">
        <v>1648</v>
      </c>
      <c r="B572" s="9" t="s">
        <v>1873</v>
      </c>
      <c r="C572" s="15" t="s">
        <v>664</v>
      </c>
      <c r="D572" s="30" t="s">
        <v>664</v>
      </c>
      <c r="E572" s="14" t="s">
        <v>676</v>
      </c>
      <c r="F572" s="26">
        <v>20130175</v>
      </c>
      <c r="G572" s="21">
        <v>41493</v>
      </c>
      <c r="H572" s="17" t="s">
        <v>1815</v>
      </c>
      <c r="I572" s="18" t="s">
        <v>1816</v>
      </c>
      <c r="J572" s="16" t="s">
        <v>1817</v>
      </c>
      <c r="K572" s="29">
        <v>135600</v>
      </c>
    </row>
    <row r="573" spans="1:11" s="22" customFormat="1" ht="30">
      <c r="A573" s="9" t="s">
        <v>1648</v>
      </c>
      <c r="B573" s="9" t="s">
        <v>720</v>
      </c>
      <c r="C573" s="15" t="s">
        <v>664</v>
      </c>
      <c r="D573" s="30" t="s">
        <v>664</v>
      </c>
      <c r="E573" s="14" t="s">
        <v>676</v>
      </c>
      <c r="F573" s="26">
        <v>20130176</v>
      </c>
      <c r="G573" s="21">
        <v>41495</v>
      </c>
      <c r="H573" s="17" t="s">
        <v>612</v>
      </c>
      <c r="I573" s="18" t="s">
        <v>290</v>
      </c>
      <c r="J573" s="16" t="s">
        <v>1880</v>
      </c>
      <c r="K573" s="29">
        <v>696150</v>
      </c>
    </row>
    <row r="574" spans="1:11" s="22" customFormat="1" ht="30">
      <c r="A574" s="9" t="s">
        <v>1648</v>
      </c>
      <c r="B574" s="9" t="s">
        <v>720</v>
      </c>
      <c r="C574" s="15" t="s">
        <v>664</v>
      </c>
      <c r="D574" s="30" t="s">
        <v>664</v>
      </c>
      <c r="E574" s="14" t="s">
        <v>676</v>
      </c>
      <c r="F574" s="26">
        <v>20130177</v>
      </c>
      <c r="G574" s="21">
        <v>41495</v>
      </c>
      <c r="H574" s="17" t="s">
        <v>613</v>
      </c>
      <c r="I574" s="18" t="s">
        <v>1803</v>
      </c>
      <c r="J574" s="16" t="s">
        <v>1804</v>
      </c>
      <c r="K574" s="29">
        <v>13900</v>
      </c>
    </row>
    <row r="575" spans="1:11" s="22" customFormat="1" ht="30">
      <c r="A575" s="9" t="s">
        <v>1648</v>
      </c>
      <c r="B575" s="9" t="s">
        <v>720</v>
      </c>
      <c r="C575" s="15" t="s">
        <v>664</v>
      </c>
      <c r="D575" s="30" t="s">
        <v>664</v>
      </c>
      <c r="E575" s="14" t="s">
        <v>676</v>
      </c>
      <c r="F575" s="26">
        <v>20130178</v>
      </c>
      <c r="G575" s="21">
        <v>41495</v>
      </c>
      <c r="H575" s="17" t="s">
        <v>614</v>
      </c>
      <c r="I575" s="18" t="s">
        <v>1803</v>
      </c>
      <c r="J575" s="16" t="s">
        <v>1804</v>
      </c>
      <c r="K575" s="29">
        <v>13900</v>
      </c>
    </row>
    <row r="576" spans="1:11" s="22" customFormat="1" ht="30">
      <c r="A576" s="9" t="s">
        <v>1648</v>
      </c>
      <c r="B576" s="9" t="s">
        <v>820</v>
      </c>
      <c r="C576" s="15" t="s">
        <v>1818</v>
      </c>
      <c r="D576" s="30">
        <v>41183</v>
      </c>
      <c r="E576" s="14" t="s">
        <v>676</v>
      </c>
      <c r="F576" s="26">
        <v>20130179</v>
      </c>
      <c r="G576" s="21">
        <v>41495</v>
      </c>
      <c r="H576" s="17" t="s">
        <v>1819</v>
      </c>
      <c r="I576" s="18" t="s">
        <v>1820</v>
      </c>
      <c r="J576" s="16" t="s">
        <v>1821</v>
      </c>
      <c r="K576" s="29">
        <v>137939</v>
      </c>
    </row>
    <row r="577" spans="1:11" s="22" customFormat="1" ht="30">
      <c r="A577" s="9" t="s">
        <v>1648</v>
      </c>
      <c r="B577" s="9" t="s">
        <v>720</v>
      </c>
      <c r="C577" s="15" t="s">
        <v>664</v>
      </c>
      <c r="D577" s="30" t="s">
        <v>664</v>
      </c>
      <c r="E577" s="14" t="s">
        <v>676</v>
      </c>
      <c r="F577" s="26">
        <v>20130180</v>
      </c>
      <c r="G577" s="21">
        <v>41495</v>
      </c>
      <c r="H577" s="17" t="s">
        <v>615</v>
      </c>
      <c r="I577" s="18" t="s">
        <v>290</v>
      </c>
      <c r="J577" s="16" t="s">
        <v>1880</v>
      </c>
      <c r="K577" s="29">
        <v>947590</v>
      </c>
    </row>
    <row r="578" spans="1:11" s="22" customFormat="1" ht="30">
      <c r="A578" s="9" t="s">
        <v>1648</v>
      </c>
      <c r="B578" s="9" t="s">
        <v>720</v>
      </c>
      <c r="C578" s="15" t="s">
        <v>664</v>
      </c>
      <c r="D578" s="30" t="s">
        <v>664</v>
      </c>
      <c r="E578" s="14" t="s">
        <v>676</v>
      </c>
      <c r="F578" s="26">
        <v>20130181</v>
      </c>
      <c r="G578" s="21">
        <v>41498</v>
      </c>
      <c r="H578" s="17" t="s">
        <v>616</v>
      </c>
      <c r="I578" s="18" t="s">
        <v>1803</v>
      </c>
      <c r="J578" s="16" t="s">
        <v>1804</v>
      </c>
      <c r="K578" s="29">
        <v>5800</v>
      </c>
    </row>
    <row r="579" spans="1:11" s="22" customFormat="1" ht="30">
      <c r="A579" s="9" t="s">
        <v>1648</v>
      </c>
      <c r="B579" s="9" t="s">
        <v>720</v>
      </c>
      <c r="C579" s="15" t="s">
        <v>664</v>
      </c>
      <c r="D579" s="30" t="s">
        <v>664</v>
      </c>
      <c r="E579" s="14" t="s">
        <v>676</v>
      </c>
      <c r="F579" s="26">
        <v>20130182</v>
      </c>
      <c r="G579" s="21">
        <v>41498</v>
      </c>
      <c r="H579" s="17" t="s">
        <v>617</v>
      </c>
      <c r="I579" s="18" t="s">
        <v>1803</v>
      </c>
      <c r="J579" s="16" t="s">
        <v>1804</v>
      </c>
      <c r="K579" s="29">
        <v>5800</v>
      </c>
    </row>
    <row r="580" spans="1:11" s="22" customFormat="1" ht="30">
      <c r="A580" s="9" t="s">
        <v>1648</v>
      </c>
      <c r="B580" s="9" t="s">
        <v>720</v>
      </c>
      <c r="C580" s="15" t="s">
        <v>664</v>
      </c>
      <c r="D580" s="30" t="s">
        <v>664</v>
      </c>
      <c r="E580" s="14" t="s">
        <v>676</v>
      </c>
      <c r="F580" s="26">
        <v>20130183</v>
      </c>
      <c r="G580" s="21">
        <v>41499</v>
      </c>
      <c r="H580" s="17" t="s">
        <v>618</v>
      </c>
      <c r="I580" s="18" t="s">
        <v>290</v>
      </c>
      <c r="J580" s="16" t="s">
        <v>1880</v>
      </c>
      <c r="K580" s="29">
        <v>186100</v>
      </c>
    </row>
    <row r="581" spans="1:11" s="22" customFormat="1" ht="30">
      <c r="A581" s="9" t="s">
        <v>1648</v>
      </c>
      <c r="B581" s="9" t="s">
        <v>720</v>
      </c>
      <c r="C581" s="15" t="s">
        <v>664</v>
      </c>
      <c r="D581" s="30" t="s">
        <v>664</v>
      </c>
      <c r="E581" s="14" t="s">
        <v>676</v>
      </c>
      <c r="F581" s="26">
        <v>20130184</v>
      </c>
      <c r="G581" s="21">
        <v>41499</v>
      </c>
      <c r="H581" s="17" t="s">
        <v>619</v>
      </c>
      <c r="I581" s="18" t="s">
        <v>290</v>
      </c>
      <c r="J581" s="16" t="s">
        <v>1880</v>
      </c>
      <c r="K581" s="29">
        <v>71000</v>
      </c>
    </row>
    <row r="582" spans="1:11" s="22" customFormat="1" ht="30">
      <c r="A582" s="9" t="s">
        <v>1648</v>
      </c>
      <c r="B582" s="9" t="s">
        <v>1873</v>
      </c>
      <c r="C582" s="15" t="s">
        <v>664</v>
      </c>
      <c r="D582" s="30" t="s">
        <v>664</v>
      </c>
      <c r="E582" s="14" t="s">
        <v>676</v>
      </c>
      <c r="F582" s="26">
        <v>20130185</v>
      </c>
      <c r="G582" s="21">
        <v>41499</v>
      </c>
      <c r="H582" s="17" t="s">
        <v>1822</v>
      </c>
      <c r="I582" s="18" t="s">
        <v>1823</v>
      </c>
      <c r="J582" s="16" t="s">
        <v>1824</v>
      </c>
      <c r="K582" s="29">
        <v>377778</v>
      </c>
    </row>
    <row r="583" spans="1:11" s="22" customFormat="1" ht="30">
      <c r="A583" s="9" t="s">
        <v>1648</v>
      </c>
      <c r="B583" s="9" t="s">
        <v>720</v>
      </c>
      <c r="C583" s="15" t="s">
        <v>664</v>
      </c>
      <c r="D583" s="30" t="s">
        <v>664</v>
      </c>
      <c r="E583" s="14" t="s">
        <v>676</v>
      </c>
      <c r="F583" s="26">
        <v>20130186</v>
      </c>
      <c r="G583" s="21">
        <v>41500</v>
      </c>
      <c r="H583" s="17" t="s">
        <v>620</v>
      </c>
      <c r="I583" s="18" t="s">
        <v>290</v>
      </c>
      <c r="J583" s="16" t="s">
        <v>1880</v>
      </c>
      <c r="K583" s="29">
        <v>164510</v>
      </c>
    </row>
    <row r="584" spans="1:11" s="22" customFormat="1" ht="30">
      <c r="A584" s="9" t="s">
        <v>1648</v>
      </c>
      <c r="B584" s="9" t="s">
        <v>720</v>
      </c>
      <c r="C584" s="15" t="s">
        <v>664</v>
      </c>
      <c r="D584" s="30" t="s">
        <v>664</v>
      </c>
      <c r="E584" s="14" t="s">
        <v>676</v>
      </c>
      <c r="F584" s="26">
        <v>20130187</v>
      </c>
      <c r="G584" s="21">
        <v>41500</v>
      </c>
      <c r="H584" s="17" t="s">
        <v>621</v>
      </c>
      <c r="I584" s="18" t="s">
        <v>290</v>
      </c>
      <c r="J584" s="16" t="s">
        <v>1880</v>
      </c>
      <c r="K584" s="29">
        <v>257000</v>
      </c>
    </row>
    <row r="585" spans="1:11" s="22" customFormat="1" ht="30">
      <c r="A585" s="9" t="s">
        <v>1648</v>
      </c>
      <c r="B585" s="9" t="s">
        <v>720</v>
      </c>
      <c r="C585" s="15" t="s">
        <v>664</v>
      </c>
      <c r="D585" s="30" t="s">
        <v>664</v>
      </c>
      <c r="E585" s="14" t="s">
        <v>676</v>
      </c>
      <c r="F585" s="26">
        <v>20130188</v>
      </c>
      <c r="G585" s="21">
        <v>41502</v>
      </c>
      <c r="H585" s="17" t="s">
        <v>622</v>
      </c>
      <c r="I585" s="18" t="s">
        <v>290</v>
      </c>
      <c r="J585" s="16" t="s">
        <v>1880</v>
      </c>
      <c r="K585" s="29">
        <v>97700</v>
      </c>
    </row>
    <row r="586" spans="1:11" s="22" customFormat="1" ht="30">
      <c r="A586" s="9" t="s">
        <v>1648</v>
      </c>
      <c r="B586" s="9" t="s">
        <v>720</v>
      </c>
      <c r="C586" s="15" t="s">
        <v>664</v>
      </c>
      <c r="D586" s="30" t="s">
        <v>664</v>
      </c>
      <c r="E586" s="14" t="s">
        <v>676</v>
      </c>
      <c r="F586" s="26">
        <v>20130189</v>
      </c>
      <c r="G586" s="21">
        <v>41502</v>
      </c>
      <c r="H586" s="17" t="s">
        <v>1825</v>
      </c>
      <c r="I586" s="18" t="s">
        <v>1810</v>
      </c>
      <c r="J586" s="16" t="s">
        <v>1811</v>
      </c>
      <c r="K586" s="29">
        <v>24900</v>
      </c>
    </row>
    <row r="587" spans="1:11" s="22" customFormat="1" ht="30">
      <c r="A587" s="9" t="s">
        <v>1648</v>
      </c>
      <c r="B587" s="9" t="s">
        <v>720</v>
      </c>
      <c r="C587" s="15" t="s">
        <v>664</v>
      </c>
      <c r="D587" s="30" t="s">
        <v>664</v>
      </c>
      <c r="E587" s="14" t="s">
        <v>676</v>
      </c>
      <c r="F587" s="26">
        <v>20130190</v>
      </c>
      <c r="G587" s="21">
        <v>41505</v>
      </c>
      <c r="H587" s="17" t="s">
        <v>623</v>
      </c>
      <c r="I587" s="18" t="s">
        <v>290</v>
      </c>
      <c r="J587" s="16" t="s">
        <v>1880</v>
      </c>
      <c r="K587" s="29">
        <v>298600</v>
      </c>
    </row>
    <row r="588" spans="1:11" s="22" customFormat="1" ht="30">
      <c r="A588" s="9" t="s">
        <v>1648</v>
      </c>
      <c r="B588" s="9" t="s">
        <v>1873</v>
      </c>
      <c r="C588" s="15" t="s">
        <v>664</v>
      </c>
      <c r="D588" s="30" t="s">
        <v>664</v>
      </c>
      <c r="E588" s="14" t="s">
        <v>676</v>
      </c>
      <c r="F588" s="26">
        <v>20130191</v>
      </c>
      <c r="G588" s="21">
        <v>41505</v>
      </c>
      <c r="H588" s="17" t="s">
        <v>1826</v>
      </c>
      <c r="I588" s="18" t="s">
        <v>1827</v>
      </c>
      <c r="J588" s="16" t="s">
        <v>1828</v>
      </c>
      <c r="K588" s="29">
        <v>211820</v>
      </c>
    </row>
    <row r="589" spans="1:11" s="22" customFormat="1" ht="30">
      <c r="A589" s="9" t="s">
        <v>1648</v>
      </c>
      <c r="B589" s="9" t="s">
        <v>720</v>
      </c>
      <c r="C589" s="15" t="s">
        <v>664</v>
      </c>
      <c r="D589" s="30" t="s">
        <v>664</v>
      </c>
      <c r="E589" s="14" t="s">
        <v>676</v>
      </c>
      <c r="F589" s="26">
        <v>20130192</v>
      </c>
      <c r="G589" s="21">
        <v>41506</v>
      </c>
      <c r="H589" s="17" t="s">
        <v>624</v>
      </c>
      <c r="I589" s="18" t="s">
        <v>1803</v>
      </c>
      <c r="J589" s="16" t="s">
        <v>1804</v>
      </c>
      <c r="K589" s="29">
        <v>23200</v>
      </c>
    </row>
    <row r="590" spans="1:11" s="22" customFormat="1" ht="30">
      <c r="A590" s="9" t="s">
        <v>1648</v>
      </c>
      <c r="B590" s="9" t="s">
        <v>720</v>
      </c>
      <c r="C590" s="15" t="s">
        <v>664</v>
      </c>
      <c r="D590" s="30" t="s">
        <v>664</v>
      </c>
      <c r="E590" s="14" t="s">
        <v>676</v>
      </c>
      <c r="F590" s="26">
        <v>20130193</v>
      </c>
      <c r="G590" s="21">
        <v>41506</v>
      </c>
      <c r="H590" s="17" t="s">
        <v>625</v>
      </c>
      <c r="I590" s="18" t="s">
        <v>1803</v>
      </c>
      <c r="J590" s="16" t="s">
        <v>1804</v>
      </c>
      <c r="K590" s="29">
        <v>23200</v>
      </c>
    </row>
    <row r="591" spans="1:11" s="22" customFormat="1" ht="30">
      <c r="A591" s="9" t="s">
        <v>1648</v>
      </c>
      <c r="B591" s="9" t="s">
        <v>720</v>
      </c>
      <c r="C591" s="15" t="s">
        <v>664</v>
      </c>
      <c r="D591" s="30" t="s">
        <v>664</v>
      </c>
      <c r="E591" s="14" t="s">
        <v>676</v>
      </c>
      <c r="F591" s="26">
        <v>20130194</v>
      </c>
      <c r="G591" s="21">
        <v>41506</v>
      </c>
      <c r="H591" s="17" t="s">
        <v>626</v>
      </c>
      <c r="I591" s="18" t="s">
        <v>1803</v>
      </c>
      <c r="J591" s="16" t="s">
        <v>1804</v>
      </c>
      <c r="K591" s="29">
        <v>5800</v>
      </c>
    </row>
    <row r="592" spans="1:11" s="22" customFormat="1" ht="30">
      <c r="A592" s="9" t="s">
        <v>1648</v>
      </c>
      <c r="B592" s="9" t="s">
        <v>720</v>
      </c>
      <c r="C592" s="15" t="s">
        <v>664</v>
      </c>
      <c r="D592" s="30" t="s">
        <v>664</v>
      </c>
      <c r="E592" s="14" t="s">
        <v>676</v>
      </c>
      <c r="F592" s="26">
        <v>20130195</v>
      </c>
      <c r="G592" s="21">
        <v>41506</v>
      </c>
      <c r="H592" s="17" t="s">
        <v>625</v>
      </c>
      <c r="I592" s="18" t="s">
        <v>1803</v>
      </c>
      <c r="J592" s="16" t="s">
        <v>1804</v>
      </c>
      <c r="K592" s="29">
        <v>5800</v>
      </c>
    </row>
    <row r="593" spans="1:11" s="22" customFormat="1" ht="30">
      <c r="A593" s="9" t="s">
        <v>1648</v>
      </c>
      <c r="B593" s="9" t="s">
        <v>720</v>
      </c>
      <c r="C593" s="15" t="s">
        <v>664</v>
      </c>
      <c r="D593" s="30" t="s">
        <v>664</v>
      </c>
      <c r="E593" s="14" t="s">
        <v>676</v>
      </c>
      <c r="F593" s="26">
        <v>20130196</v>
      </c>
      <c r="G593" s="21">
        <v>41506</v>
      </c>
      <c r="H593" s="17" t="s">
        <v>626</v>
      </c>
      <c r="I593" s="18" t="s">
        <v>1803</v>
      </c>
      <c r="J593" s="16" t="s">
        <v>1804</v>
      </c>
      <c r="K593" s="29">
        <v>5800</v>
      </c>
    </row>
    <row r="594" spans="1:11" s="22" customFormat="1" ht="30">
      <c r="A594" s="9" t="s">
        <v>1648</v>
      </c>
      <c r="B594" s="9" t="s">
        <v>720</v>
      </c>
      <c r="C594" s="15" t="s">
        <v>664</v>
      </c>
      <c r="D594" s="30" t="s">
        <v>664</v>
      </c>
      <c r="E594" s="14" t="s">
        <v>676</v>
      </c>
      <c r="F594" s="26">
        <v>20130197</v>
      </c>
      <c r="G594" s="21">
        <v>41506</v>
      </c>
      <c r="H594" s="17" t="s">
        <v>625</v>
      </c>
      <c r="I594" s="18" t="s">
        <v>1803</v>
      </c>
      <c r="J594" s="16" t="s">
        <v>1804</v>
      </c>
      <c r="K594" s="29">
        <v>5800</v>
      </c>
    </row>
    <row r="595" spans="1:11" s="22" customFormat="1" ht="45">
      <c r="A595" s="9" t="s">
        <v>1648</v>
      </c>
      <c r="B595" s="9" t="s">
        <v>720</v>
      </c>
      <c r="C595" s="15" t="s">
        <v>664</v>
      </c>
      <c r="D595" s="30" t="s">
        <v>664</v>
      </c>
      <c r="E595" s="14" t="s">
        <v>676</v>
      </c>
      <c r="F595" s="26">
        <v>20130198</v>
      </c>
      <c r="G595" s="21">
        <v>41507</v>
      </c>
      <c r="H595" s="17" t="s">
        <v>1829</v>
      </c>
      <c r="I595" s="18" t="s">
        <v>290</v>
      </c>
      <c r="J595" s="16" t="s">
        <v>1880</v>
      </c>
      <c r="K595" s="29">
        <v>518180</v>
      </c>
    </row>
    <row r="596" spans="1:11" s="22" customFormat="1" ht="30">
      <c r="A596" s="9" t="s">
        <v>1648</v>
      </c>
      <c r="B596" s="9" t="s">
        <v>720</v>
      </c>
      <c r="C596" s="15" t="s">
        <v>664</v>
      </c>
      <c r="D596" s="30" t="s">
        <v>664</v>
      </c>
      <c r="E596" s="14" t="s">
        <v>676</v>
      </c>
      <c r="F596" s="26">
        <v>20130199</v>
      </c>
      <c r="G596" s="21">
        <v>41513</v>
      </c>
      <c r="H596" s="17" t="s">
        <v>1830</v>
      </c>
      <c r="I596" s="18" t="s">
        <v>290</v>
      </c>
      <c r="J596" s="16" t="s">
        <v>1880</v>
      </c>
      <c r="K596" s="29">
        <v>205630</v>
      </c>
    </row>
    <row r="597" spans="1:11" s="22" customFormat="1" ht="30">
      <c r="A597" s="9" t="s">
        <v>1648</v>
      </c>
      <c r="B597" s="9" t="s">
        <v>720</v>
      </c>
      <c r="C597" s="15" t="s">
        <v>664</v>
      </c>
      <c r="D597" s="30" t="s">
        <v>664</v>
      </c>
      <c r="E597" s="14" t="s">
        <v>676</v>
      </c>
      <c r="F597" s="26">
        <v>20130200</v>
      </c>
      <c r="G597" s="21">
        <v>41513</v>
      </c>
      <c r="H597" s="17" t="s">
        <v>1831</v>
      </c>
      <c r="I597" s="18" t="s">
        <v>290</v>
      </c>
      <c r="J597" s="16" t="s">
        <v>1880</v>
      </c>
      <c r="K597" s="29">
        <v>312800</v>
      </c>
    </row>
    <row r="598" spans="1:11" s="22" customFormat="1" ht="30">
      <c r="A598" s="9" t="s">
        <v>1648</v>
      </c>
      <c r="B598" s="9" t="s">
        <v>720</v>
      </c>
      <c r="C598" s="15" t="s">
        <v>664</v>
      </c>
      <c r="D598" s="30" t="s">
        <v>664</v>
      </c>
      <c r="E598" s="14" t="s">
        <v>676</v>
      </c>
      <c r="F598" s="26">
        <v>20130201</v>
      </c>
      <c r="G598" s="21">
        <v>41514</v>
      </c>
      <c r="H598" s="17" t="s">
        <v>627</v>
      </c>
      <c r="I598" s="18" t="s">
        <v>1803</v>
      </c>
      <c r="J598" s="16" t="s">
        <v>1804</v>
      </c>
      <c r="K598" s="29">
        <v>13900</v>
      </c>
    </row>
    <row r="599" spans="1:11" s="22" customFormat="1" ht="30">
      <c r="A599" s="9" t="s">
        <v>1648</v>
      </c>
      <c r="B599" s="9" t="s">
        <v>720</v>
      </c>
      <c r="C599" s="15" t="s">
        <v>664</v>
      </c>
      <c r="D599" s="30" t="s">
        <v>664</v>
      </c>
      <c r="E599" s="14" t="s">
        <v>676</v>
      </c>
      <c r="F599" s="26">
        <v>20130202</v>
      </c>
      <c r="G599" s="21">
        <v>41514</v>
      </c>
      <c r="H599" s="17" t="s">
        <v>1832</v>
      </c>
      <c r="I599" s="18" t="s">
        <v>290</v>
      </c>
      <c r="J599" s="16" t="s">
        <v>1833</v>
      </c>
      <c r="K599" s="29">
        <v>172528</v>
      </c>
    </row>
    <row r="600" spans="1:11" s="22" customFormat="1" ht="30">
      <c r="A600" s="9" t="s">
        <v>1648</v>
      </c>
      <c r="B600" s="9" t="s">
        <v>1873</v>
      </c>
      <c r="C600" s="15" t="s">
        <v>664</v>
      </c>
      <c r="D600" s="30" t="s">
        <v>664</v>
      </c>
      <c r="E600" s="14" t="s">
        <v>676</v>
      </c>
      <c r="F600" s="26">
        <v>20130203</v>
      </c>
      <c r="G600" s="21">
        <v>41514</v>
      </c>
      <c r="H600" s="17" t="s">
        <v>1834</v>
      </c>
      <c r="I600" s="18" t="s">
        <v>1835</v>
      </c>
      <c r="J600" s="16" t="s">
        <v>1836</v>
      </c>
      <c r="K600" s="29">
        <v>350000</v>
      </c>
    </row>
    <row r="601" spans="1:11" s="22" customFormat="1" ht="30">
      <c r="A601" s="9" t="s">
        <v>1648</v>
      </c>
      <c r="B601" s="9" t="s">
        <v>720</v>
      </c>
      <c r="C601" s="15" t="s">
        <v>664</v>
      </c>
      <c r="D601" s="30" t="s">
        <v>664</v>
      </c>
      <c r="E601" s="14" t="s">
        <v>676</v>
      </c>
      <c r="F601" s="26">
        <v>20130204</v>
      </c>
      <c r="G601" s="21">
        <v>41514</v>
      </c>
      <c r="H601" s="17" t="s">
        <v>628</v>
      </c>
      <c r="I601" s="18" t="s">
        <v>290</v>
      </c>
      <c r="J601" s="16" t="s">
        <v>1880</v>
      </c>
      <c r="K601" s="29">
        <v>208150</v>
      </c>
    </row>
    <row r="602" spans="1:11" s="22" customFormat="1" ht="30">
      <c r="A602" s="9" t="s">
        <v>1648</v>
      </c>
      <c r="B602" s="9" t="s">
        <v>720</v>
      </c>
      <c r="C602" s="15" t="s">
        <v>664</v>
      </c>
      <c r="D602" s="30" t="s">
        <v>664</v>
      </c>
      <c r="E602" s="14" t="s">
        <v>676</v>
      </c>
      <c r="F602" s="26">
        <v>20130205</v>
      </c>
      <c r="G602" s="21">
        <v>41514</v>
      </c>
      <c r="H602" s="17" t="s">
        <v>629</v>
      </c>
      <c r="I602" s="18" t="s">
        <v>290</v>
      </c>
      <c r="J602" s="16" t="s">
        <v>1880</v>
      </c>
      <c r="K602" s="29">
        <v>148740</v>
      </c>
    </row>
    <row r="603" spans="1:11" s="22" customFormat="1" ht="45">
      <c r="A603" s="9" t="s">
        <v>1648</v>
      </c>
      <c r="B603" s="9" t="s">
        <v>720</v>
      </c>
      <c r="C603" s="15" t="s">
        <v>664</v>
      </c>
      <c r="D603" s="30" t="s">
        <v>664</v>
      </c>
      <c r="E603" s="14" t="s">
        <v>676</v>
      </c>
      <c r="F603" s="26">
        <v>20130206</v>
      </c>
      <c r="G603" s="21">
        <v>41515</v>
      </c>
      <c r="H603" s="17" t="s">
        <v>0</v>
      </c>
      <c r="I603" s="18" t="s">
        <v>290</v>
      </c>
      <c r="J603" s="16" t="s">
        <v>1880</v>
      </c>
      <c r="K603" s="29">
        <v>458370</v>
      </c>
    </row>
    <row r="604" spans="1:11" s="22" customFormat="1" ht="30">
      <c r="A604" s="9" t="s">
        <v>1648</v>
      </c>
      <c r="B604" s="9" t="s">
        <v>720</v>
      </c>
      <c r="C604" s="15" t="s">
        <v>664</v>
      </c>
      <c r="D604" s="30" t="s">
        <v>664</v>
      </c>
      <c r="E604" s="14" t="s">
        <v>676</v>
      </c>
      <c r="F604" s="26">
        <v>20130207</v>
      </c>
      <c r="G604" s="21">
        <v>41515</v>
      </c>
      <c r="H604" s="17" t="s">
        <v>1837</v>
      </c>
      <c r="I604" s="18" t="s">
        <v>290</v>
      </c>
      <c r="J604" s="16" t="s">
        <v>1880</v>
      </c>
      <c r="K604" s="29">
        <v>56500</v>
      </c>
    </row>
    <row r="605" spans="1:11" s="22" customFormat="1" ht="30">
      <c r="A605" s="9" t="s">
        <v>1648</v>
      </c>
      <c r="B605" s="9" t="s">
        <v>720</v>
      </c>
      <c r="C605" s="15" t="s">
        <v>664</v>
      </c>
      <c r="D605" s="30" t="s">
        <v>664</v>
      </c>
      <c r="E605" s="14" t="s">
        <v>676</v>
      </c>
      <c r="F605" s="26">
        <v>20130208</v>
      </c>
      <c r="G605" s="21">
        <v>41515</v>
      </c>
      <c r="H605" s="17" t="s">
        <v>1838</v>
      </c>
      <c r="I605" s="18" t="s">
        <v>1810</v>
      </c>
      <c r="J605" s="16" t="s">
        <v>1811</v>
      </c>
      <c r="K605" s="29">
        <v>24900</v>
      </c>
    </row>
    <row r="606" spans="1:11" s="22" customFormat="1" ht="30">
      <c r="A606" s="9" t="s">
        <v>1648</v>
      </c>
      <c r="B606" s="9" t="s">
        <v>720</v>
      </c>
      <c r="C606" s="15" t="s">
        <v>664</v>
      </c>
      <c r="D606" s="30" t="s">
        <v>664</v>
      </c>
      <c r="E606" s="14" t="s">
        <v>676</v>
      </c>
      <c r="F606" s="26">
        <v>20130209</v>
      </c>
      <c r="G606" s="21">
        <v>41515</v>
      </c>
      <c r="H606" s="17" t="s">
        <v>1</v>
      </c>
      <c r="I606" s="18" t="s">
        <v>290</v>
      </c>
      <c r="J606" s="16" t="s">
        <v>1880</v>
      </c>
      <c r="K606" s="29">
        <v>186100</v>
      </c>
    </row>
    <row r="607" spans="1:11" s="22" customFormat="1" ht="30">
      <c r="A607" s="9" t="s">
        <v>1648</v>
      </c>
      <c r="B607" s="9" t="s">
        <v>1873</v>
      </c>
      <c r="C607" s="15" t="s">
        <v>664</v>
      </c>
      <c r="D607" s="30" t="s">
        <v>664</v>
      </c>
      <c r="E607" s="14" t="s">
        <v>676</v>
      </c>
      <c r="F607" s="26">
        <v>20130210</v>
      </c>
      <c r="G607" s="21">
        <v>41516</v>
      </c>
      <c r="H607" s="17" t="s">
        <v>1839</v>
      </c>
      <c r="I607" s="18" t="s">
        <v>1840</v>
      </c>
      <c r="J607" s="16" t="s">
        <v>1841</v>
      </c>
      <c r="K607" s="29">
        <v>422450</v>
      </c>
    </row>
    <row r="608" spans="1:11" s="22" customFormat="1" ht="30">
      <c r="A608" s="9" t="s">
        <v>1648</v>
      </c>
      <c r="B608" s="9" t="s">
        <v>720</v>
      </c>
      <c r="C608" s="15" t="s">
        <v>664</v>
      </c>
      <c r="D608" s="30" t="s">
        <v>664</v>
      </c>
      <c r="E608" s="14" t="s">
        <v>676</v>
      </c>
      <c r="F608" s="26">
        <v>20130211</v>
      </c>
      <c r="G608" s="21">
        <v>41516</v>
      </c>
      <c r="H608" s="17" t="s">
        <v>2</v>
      </c>
      <c r="I608" s="18" t="s">
        <v>290</v>
      </c>
      <c r="J608" s="16" t="s">
        <v>1880</v>
      </c>
      <c r="K608" s="29">
        <v>298600</v>
      </c>
    </row>
    <row r="609" spans="1:11" s="22" customFormat="1" ht="30">
      <c r="A609" s="9" t="s">
        <v>1648</v>
      </c>
      <c r="B609" s="9" t="s">
        <v>720</v>
      </c>
      <c r="C609" s="15" t="s">
        <v>664</v>
      </c>
      <c r="D609" s="30" t="s">
        <v>664</v>
      </c>
      <c r="E609" s="14" t="s">
        <v>676</v>
      </c>
      <c r="F609" s="26">
        <v>20130212</v>
      </c>
      <c r="G609" s="21">
        <v>41516</v>
      </c>
      <c r="H609" s="17" t="s">
        <v>3</v>
      </c>
      <c r="I609" s="18" t="s">
        <v>290</v>
      </c>
      <c r="J609" s="16" t="s">
        <v>1880</v>
      </c>
      <c r="K609" s="29">
        <v>400810</v>
      </c>
    </row>
    <row r="610" spans="1:11" s="22" customFormat="1" ht="30">
      <c r="A610" s="9" t="s">
        <v>1648</v>
      </c>
      <c r="B610" s="9" t="s">
        <v>1873</v>
      </c>
      <c r="C610" s="15" t="s">
        <v>664</v>
      </c>
      <c r="D610" s="30" t="s">
        <v>664</v>
      </c>
      <c r="E610" s="14" t="s">
        <v>676</v>
      </c>
      <c r="F610" s="26">
        <v>20130213</v>
      </c>
      <c r="G610" s="21">
        <v>41516</v>
      </c>
      <c r="H610" s="17" t="s">
        <v>1842</v>
      </c>
      <c r="I610" s="18" t="s">
        <v>1843</v>
      </c>
      <c r="J610" s="16" t="s">
        <v>1844</v>
      </c>
      <c r="K610" s="29">
        <v>27500</v>
      </c>
    </row>
    <row r="611" spans="1:11" s="22" customFormat="1" ht="30">
      <c r="A611" s="9" t="s">
        <v>1648</v>
      </c>
      <c r="B611" s="9" t="s">
        <v>720</v>
      </c>
      <c r="C611" s="15" t="s">
        <v>664</v>
      </c>
      <c r="D611" s="30" t="s">
        <v>664</v>
      </c>
      <c r="E611" s="14" t="s">
        <v>676</v>
      </c>
      <c r="F611" s="26">
        <v>20130214</v>
      </c>
      <c r="G611" s="21">
        <v>41516</v>
      </c>
      <c r="H611" s="17" t="s">
        <v>4</v>
      </c>
      <c r="I611" s="18" t="s">
        <v>290</v>
      </c>
      <c r="J611" s="16" t="s">
        <v>1833</v>
      </c>
      <c r="K611" s="29">
        <v>27972</v>
      </c>
    </row>
    <row r="612" spans="1:11" s="22" customFormat="1" ht="30">
      <c r="A612" s="9" t="s">
        <v>1648</v>
      </c>
      <c r="B612" s="9" t="s">
        <v>720</v>
      </c>
      <c r="C612" s="15" t="s">
        <v>664</v>
      </c>
      <c r="D612" s="30" t="s">
        <v>664</v>
      </c>
      <c r="E612" s="14" t="s">
        <v>676</v>
      </c>
      <c r="F612" s="26">
        <v>20130215</v>
      </c>
      <c r="G612" s="21">
        <v>41516</v>
      </c>
      <c r="H612" s="17" t="s">
        <v>1845</v>
      </c>
      <c r="I612" s="18" t="s">
        <v>1846</v>
      </c>
      <c r="J612" s="16" t="s">
        <v>1901</v>
      </c>
      <c r="K612" s="29">
        <v>58428</v>
      </c>
    </row>
    <row r="613" spans="1:11" s="22" customFormat="1" ht="30">
      <c r="A613" s="9" t="s">
        <v>1648</v>
      </c>
      <c r="B613" s="9" t="s">
        <v>1877</v>
      </c>
      <c r="C613" s="15" t="s">
        <v>664</v>
      </c>
      <c r="D613" s="30" t="s">
        <v>664</v>
      </c>
      <c r="E613" s="14" t="s">
        <v>691</v>
      </c>
      <c r="F613" s="26">
        <v>1549005</v>
      </c>
      <c r="G613" s="21">
        <v>41494</v>
      </c>
      <c r="H613" s="17" t="s">
        <v>1847</v>
      </c>
      <c r="I613" s="18" t="s">
        <v>1848</v>
      </c>
      <c r="J613" s="16" t="s">
        <v>1849</v>
      </c>
      <c r="K613" s="29">
        <v>323450</v>
      </c>
    </row>
    <row r="614" spans="1:11" s="22" customFormat="1" ht="30">
      <c r="A614" s="9" t="s">
        <v>1648</v>
      </c>
      <c r="B614" s="9" t="s">
        <v>1877</v>
      </c>
      <c r="C614" s="15" t="s">
        <v>664</v>
      </c>
      <c r="D614" s="30" t="s">
        <v>664</v>
      </c>
      <c r="E614" s="14" t="s">
        <v>691</v>
      </c>
      <c r="F614" s="26">
        <v>1548828</v>
      </c>
      <c r="G614" s="21">
        <v>41499</v>
      </c>
      <c r="H614" s="17" t="s">
        <v>1850</v>
      </c>
      <c r="I614" s="18" t="s">
        <v>1848</v>
      </c>
      <c r="J614" s="16" t="s">
        <v>1849</v>
      </c>
      <c r="K614" s="29">
        <v>510250</v>
      </c>
    </row>
    <row r="615" spans="1:11" s="22" customFormat="1" ht="30">
      <c r="A615" s="9" t="s">
        <v>1648</v>
      </c>
      <c r="B615" s="9" t="s">
        <v>1877</v>
      </c>
      <c r="C615" s="15" t="s">
        <v>664</v>
      </c>
      <c r="D615" s="30" t="s">
        <v>664</v>
      </c>
      <c r="E615" s="14" t="s">
        <v>695</v>
      </c>
      <c r="F615" s="26">
        <v>3064911</v>
      </c>
      <c r="G615" s="21">
        <v>41516</v>
      </c>
      <c r="H615" s="17" t="s">
        <v>1851</v>
      </c>
      <c r="I615" s="18" t="s">
        <v>1852</v>
      </c>
      <c r="J615" s="16" t="s">
        <v>1853</v>
      </c>
      <c r="K615" s="29">
        <v>616313</v>
      </c>
    </row>
    <row r="616" spans="1:11" s="22" customFormat="1" ht="30">
      <c r="A616" s="9" t="s">
        <v>1648</v>
      </c>
      <c r="B616" s="9" t="s">
        <v>1877</v>
      </c>
      <c r="C616" s="15" t="s">
        <v>664</v>
      </c>
      <c r="D616" s="30" t="s">
        <v>664</v>
      </c>
      <c r="E616" s="14" t="s">
        <v>691</v>
      </c>
      <c r="F616" s="26">
        <v>512581</v>
      </c>
      <c r="G616" s="21">
        <v>41500</v>
      </c>
      <c r="H616" s="17" t="s">
        <v>1854</v>
      </c>
      <c r="I616" s="18" t="s">
        <v>1855</v>
      </c>
      <c r="J616" s="16" t="s">
        <v>1856</v>
      </c>
      <c r="K616" s="29">
        <v>32200</v>
      </c>
    </row>
    <row r="617" spans="1:11" s="22" customFormat="1" ht="30">
      <c r="A617" s="9" t="s">
        <v>1648</v>
      </c>
      <c r="B617" s="9" t="s">
        <v>1877</v>
      </c>
      <c r="C617" s="15" t="s">
        <v>664</v>
      </c>
      <c r="D617" s="30" t="s">
        <v>664</v>
      </c>
      <c r="E617" s="14" t="s">
        <v>695</v>
      </c>
      <c r="F617" s="26">
        <v>1723803</v>
      </c>
      <c r="G617" s="21">
        <v>41509</v>
      </c>
      <c r="H617" s="17" t="s">
        <v>1857</v>
      </c>
      <c r="I617" s="18" t="s">
        <v>401</v>
      </c>
      <c r="J617" s="16" t="s">
        <v>1885</v>
      </c>
      <c r="K617" s="29">
        <v>153139</v>
      </c>
    </row>
    <row r="618" spans="1:11" s="22" customFormat="1" ht="30">
      <c r="A618" s="9" t="s">
        <v>1648</v>
      </c>
      <c r="B618" s="9" t="s">
        <v>1877</v>
      </c>
      <c r="C618" s="15" t="s">
        <v>664</v>
      </c>
      <c r="D618" s="30" t="s">
        <v>664</v>
      </c>
      <c r="E618" s="14" t="s">
        <v>695</v>
      </c>
      <c r="F618" s="26">
        <v>1694851</v>
      </c>
      <c r="G618" s="21">
        <v>41515</v>
      </c>
      <c r="H618" s="17" t="s">
        <v>1858</v>
      </c>
      <c r="I618" s="18" t="s">
        <v>401</v>
      </c>
      <c r="J618" s="16" t="s">
        <v>1885</v>
      </c>
      <c r="K618" s="29">
        <v>612386</v>
      </c>
    </row>
    <row r="619" spans="1:11" s="22" customFormat="1" ht="30">
      <c r="A619" s="9" t="s">
        <v>1648</v>
      </c>
      <c r="B619" s="9" t="s">
        <v>1877</v>
      </c>
      <c r="C619" s="15" t="s">
        <v>664</v>
      </c>
      <c r="D619" s="30" t="s">
        <v>664</v>
      </c>
      <c r="E619" s="14" t="s">
        <v>695</v>
      </c>
      <c r="F619" s="26">
        <v>1728166</v>
      </c>
      <c r="G619" s="21">
        <v>41509</v>
      </c>
      <c r="H619" s="17" t="s">
        <v>70</v>
      </c>
      <c r="I619" s="18" t="s">
        <v>401</v>
      </c>
      <c r="J619" s="16" t="s">
        <v>1885</v>
      </c>
      <c r="K619" s="29">
        <v>227090</v>
      </c>
    </row>
    <row r="620" spans="1:11" s="22" customFormat="1" ht="15">
      <c r="A620" s="9" t="s">
        <v>1648</v>
      </c>
      <c r="B620" s="9" t="s">
        <v>1877</v>
      </c>
      <c r="C620" s="15" t="s">
        <v>664</v>
      </c>
      <c r="D620" s="30" t="s">
        <v>664</v>
      </c>
      <c r="E620" s="14" t="s">
        <v>695</v>
      </c>
      <c r="F620" s="26">
        <v>31160768</v>
      </c>
      <c r="G620" s="21">
        <v>41516</v>
      </c>
      <c r="H620" s="17" t="s">
        <v>71</v>
      </c>
      <c r="I620" s="18" t="s">
        <v>404</v>
      </c>
      <c r="J620" s="16" t="s">
        <v>712</v>
      </c>
      <c r="K620" s="29">
        <v>16318</v>
      </c>
    </row>
    <row r="621" spans="1:11" s="22" customFormat="1" ht="15">
      <c r="A621" s="9" t="s">
        <v>1648</v>
      </c>
      <c r="B621" s="9" t="s">
        <v>1877</v>
      </c>
      <c r="C621" s="15" t="s">
        <v>664</v>
      </c>
      <c r="D621" s="30" t="s">
        <v>664</v>
      </c>
      <c r="E621" s="14" t="s">
        <v>695</v>
      </c>
      <c r="F621" s="26">
        <v>31160789</v>
      </c>
      <c r="G621" s="21">
        <v>41516</v>
      </c>
      <c r="H621" s="17" t="s">
        <v>72</v>
      </c>
      <c r="I621" s="18" t="s">
        <v>1628</v>
      </c>
      <c r="J621" s="16" t="s">
        <v>712</v>
      </c>
      <c r="K621" s="29">
        <v>13734</v>
      </c>
    </row>
    <row r="622" spans="1:11" s="22" customFormat="1" ht="15">
      <c r="A622" s="9" t="s">
        <v>1648</v>
      </c>
      <c r="B622" s="9" t="s">
        <v>1877</v>
      </c>
      <c r="C622" s="15" t="s">
        <v>664</v>
      </c>
      <c r="D622" s="30" t="s">
        <v>664</v>
      </c>
      <c r="E622" s="14" t="s">
        <v>695</v>
      </c>
      <c r="F622" s="26">
        <v>31160797</v>
      </c>
      <c r="G622" s="21">
        <v>41516</v>
      </c>
      <c r="H622" s="17" t="s">
        <v>73</v>
      </c>
      <c r="I622" s="18" t="s">
        <v>1628</v>
      </c>
      <c r="J622" s="16" t="s">
        <v>712</v>
      </c>
      <c r="K622" s="29">
        <v>40886</v>
      </c>
    </row>
    <row r="623" spans="1:11" s="22" customFormat="1" ht="15">
      <c r="A623" s="9" t="s">
        <v>1648</v>
      </c>
      <c r="B623" s="9" t="s">
        <v>1877</v>
      </c>
      <c r="C623" s="15" t="s">
        <v>664</v>
      </c>
      <c r="D623" s="30" t="s">
        <v>664</v>
      </c>
      <c r="E623" s="14" t="s">
        <v>695</v>
      </c>
      <c r="F623" s="26">
        <v>40219</v>
      </c>
      <c r="G623" s="21">
        <v>41516</v>
      </c>
      <c r="H623" s="17" t="s">
        <v>74</v>
      </c>
      <c r="I623" s="18" t="s">
        <v>1628</v>
      </c>
      <c r="J623" s="16" t="s">
        <v>712</v>
      </c>
      <c r="K623" s="29">
        <v>14007</v>
      </c>
    </row>
    <row r="624" spans="1:11" s="22" customFormat="1" ht="30">
      <c r="A624" s="9" t="s">
        <v>523</v>
      </c>
      <c r="B624" s="9" t="s">
        <v>820</v>
      </c>
      <c r="C624" s="15" t="s">
        <v>75</v>
      </c>
      <c r="D624" s="30">
        <v>41183</v>
      </c>
      <c r="E624" s="14" t="s">
        <v>676</v>
      </c>
      <c r="F624" s="26">
        <v>20130128</v>
      </c>
      <c r="G624" s="21">
        <v>41492</v>
      </c>
      <c r="H624" s="17" t="s">
        <v>76</v>
      </c>
      <c r="I624" s="18" t="s">
        <v>77</v>
      </c>
      <c r="J624" s="16" t="s">
        <v>78</v>
      </c>
      <c r="K624" s="29">
        <v>137753</v>
      </c>
    </row>
    <row r="625" spans="1:11" s="22" customFormat="1" ht="30">
      <c r="A625" s="9" t="s">
        <v>523</v>
      </c>
      <c r="B625" s="9" t="s">
        <v>1873</v>
      </c>
      <c r="C625" s="15" t="s">
        <v>1333</v>
      </c>
      <c r="D625" s="30" t="s">
        <v>1333</v>
      </c>
      <c r="E625" s="14" t="s">
        <v>665</v>
      </c>
      <c r="F625" s="26">
        <v>20130064</v>
      </c>
      <c r="G625" s="21">
        <v>41493</v>
      </c>
      <c r="H625" s="17" t="s">
        <v>79</v>
      </c>
      <c r="I625" s="18" t="s">
        <v>226</v>
      </c>
      <c r="J625" s="16" t="s">
        <v>283</v>
      </c>
      <c r="K625" s="29">
        <v>38337</v>
      </c>
    </row>
    <row r="626" spans="1:11" s="22" customFormat="1" ht="30">
      <c r="A626" s="9" t="s">
        <v>523</v>
      </c>
      <c r="B626" s="9" t="s">
        <v>1873</v>
      </c>
      <c r="C626" s="15" t="s">
        <v>1333</v>
      </c>
      <c r="D626" s="30" t="s">
        <v>1333</v>
      </c>
      <c r="E626" s="14" t="s">
        <v>676</v>
      </c>
      <c r="F626" s="26">
        <v>20130129</v>
      </c>
      <c r="G626" s="21">
        <v>41493</v>
      </c>
      <c r="H626" s="17" t="s">
        <v>80</v>
      </c>
      <c r="I626" s="18" t="s">
        <v>81</v>
      </c>
      <c r="J626" s="16" t="s">
        <v>82</v>
      </c>
      <c r="K626" s="29">
        <v>27778</v>
      </c>
    </row>
    <row r="627" spans="1:11" s="22" customFormat="1" ht="30">
      <c r="A627" s="9" t="s">
        <v>523</v>
      </c>
      <c r="B627" s="9" t="s">
        <v>1873</v>
      </c>
      <c r="C627" s="15" t="s">
        <v>1333</v>
      </c>
      <c r="D627" s="30" t="s">
        <v>1333</v>
      </c>
      <c r="E627" s="14" t="s">
        <v>665</v>
      </c>
      <c r="F627" s="26">
        <v>20130065</v>
      </c>
      <c r="G627" s="21">
        <v>41493</v>
      </c>
      <c r="H627" s="17" t="s">
        <v>83</v>
      </c>
      <c r="I627" s="18" t="s">
        <v>667</v>
      </c>
      <c r="J627" s="16" t="s">
        <v>668</v>
      </c>
      <c r="K627" s="29">
        <v>20537</v>
      </c>
    </row>
    <row r="628" spans="1:11" s="22" customFormat="1" ht="30">
      <c r="A628" s="9" t="s">
        <v>523</v>
      </c>
      <c r="B628" s="9" t="s">
        <v>820</v>
      </c>
      <c r="C628" s="15" t="s">
        <v>75</v>
      </c>
      <c r="D628" s="30">
        <v>41183</v>
      </c>
      <c r="E628" s="14" t="s">
        <v>676</v>
      </c>
      <c r="F628" s="26">
        <v>20130130</v>
      </c>
      <c r="G628" s="21">
        <v>41493</v>
      </c>
      <c r="H628" s="17" t="s">
        <v>84</v>
      </c>
      <c r="I628" s="18" t="s">
        <v>85</v>
      </c>
      <c r="J628" s="16" t="s">
        <v>86</v>
      </c>
      <c r="K628" s="29">
        <v>137886</v>
      </c>
    </row>
    <row r="629" spans="1:11" s="22" customFormat="1" ht="30">
      <c r="A629" s="9" t="s">
        <v>523</v>
      </c>
      <c r="B629" s="9" t="s">
        <v>1873</v>
      </c>
      <c r="C629" s="15" t="s">
        <v>1333</v>
      </c>
      <c r="D629" s="30" t="s">
        <v>1333</v>
      </c>
      <c r="E629" s="14" t="s">
        <v>665</v>
      </c>
      <c r="F629" s="26">
        <v>20130066</v>
      </c>
      <c r="G629" s="21">
        <v>41494</v>
      </c>
      <c r="H629" s="17" t="s">
        <v>87</v>
      </c>
      <c r="I629" s="18" t="s">
        <v>667</v>
      </c>
      <c r="J629" s="16" t="s">
        <v>668</v>
      </c>
      <c r="K629" s="29">
        <v>30233</v>
      </c>
    </row>
    <row r="630" spans="1:11" s="41" customFormat="1" ht="30">
      <c r="A630" s="9" t="s">
        <v>523</v>
      </c>
      <c r="B630" s="9" t="s">
        <v>1873</v>
      </c>
      <c r="C630" s="15" t="s">
        <v>1333</v>
      </c>
      <c r="D630" s="30" t="s">
        <v>1333</v>
      </c>
      <c r="E630" s="34" t="s">
        <v>665</v>
      </c>
      <c r="F630" s="35">
        <v>20130067</v>
      </c>
      <c r="G630" s="36">
        <v>41495</v>
      </c>
      <c r="H630" s="42" t="s">
        <v>88</v>
      </c>
      <c r="I630" s="38" t="s">
        <v>89</v>
      </c>
      <c r="J630" s="39" t="s">
        <v>90</v>
      </c>
      <c r="K630" s="40">
        <v>695014</v>
      </c>
    </row>
    <row r="631" spans="1:11" s="41" customFormat="1" ht="30">
      <c r="A631" s="9" t="s">
        <v>523</v>
      </c>
      <c r="B631" s="9" t="s">
        <v>1875</v>
      </c>
      <c r="C631" s="15" t="s">
        <v>91</v>
      </c>
      <c r="D631" s="30">
        <v>41317</v>
      </c>
      <c r="E631" s="34" t="s">
        <v>676</v>
      </c>
      <c r="F631" s="35">
        <v>20130132</v>
      </c>
      <c r="G631" s="36">
        <v>41498</v>
      </c>
      <c r="H631" s="42" t="s">
        <v>92</v>
      </c>
      <c r="I631" s="38" t="s">
        <v>1394</v>
      </c>
      <c r="J631" s="39" t="s">
        <v>1395</v>
      </c>
      <c r="K631" s="40">
        <v>86888</v>
      </c>
    </row>
    <row r="632" spans="1:11" s="22" customFormat="1" ht="30">
      <c r="A632" s="9" t="s">
        <v>523</v>
      </c>
      <c r="B632" s="9" t="s">
        <v>820</v>
      </c>
      <c r="C632" s="15" t="s">
        <v>75</v>
      </c>
      <c r="D632" s="30">
        <v>41183</v>
      </c>
      <c r="E632" s="14" t="s">
        <v>676</v>
      </c>
      <c r="F632" s="26">
        <v>20130133</v>
      </c>
      <c r="G632" s="21">
        <v>41499</v>
      </c>
      <c r="H632" s="17" t="s">
        <v>93</v>
      </c>
      <c r="I632" s="18" t="s">
        <v>94</v>
      </c>
      <c r="J632" s="16" t="s">
        <v>95</v>
      </c>
      <c r="K632" s="29">
        <v>137979</v>
      </c>
    </row>
    <row r="633" spans="1:11" s="22" customFormat="1" ht="30">
      <c r="A633" s="9" t="s">
        <v>523</v>
      </c>
      <c r="B633" s="9" t="s">
        <v>1873</v>
      </c>
      <c r="C633" s="15" t="s">
        <v>1333</v>
      </c>
      <c r="D633" s="30" t="s">
        <v>1333</v>
      </c>
      <c r="E633" s="14" t="s">
        <v>665</v>
      </c>
      <c r="F633" s="26">
        <v>20130069</v>
      </c>
      <c r="G633" s="21">
        <v>41499</v>
      </c>
      <c r="H633" s="17" t="s">
        <v>96</v>
      </c>
      <c r="I633" s="18" t="s">
        <v>97</v>
      </c>
      <c r="J633" s="16" t="s">
        <v>98</v>
      </c>
      <c r="K633" s="29">
        <v>26990</v>
      </c>
    </row>
    <row r="634" spans="1:11" s="22" customFormat="1" ht="30">
      <c r="A634" s="9" t="s">
        <v>523</v>
      </c>
      <c r="B634" s="9" t="s">
        <v>1873</v>
      </c>
      <c r="C634" s="15" t="s">
        <v>1333</v>
      </c>
      <c r="D634" s="30" t="s">
        <v>1333</v>
      </c>
      <c r="E634" s="14" t="s">
        <v>676</v>
      </c>
      <c r="F634" s="26">
        <v>20130134</v>
      </c>
      <c r="G634" s="21">
        <v>41499</v>
      </c>
      <c r="H634" s="17" t="s">
        <v>99</v>
      </c>
      <c r="I634" s="18" t="s">
        <v>97</v>
      </c>
      <c r="J634" s="16" t="s">
        <v>98</v>
      </c>
      <c r="K634" s="29">
        <v>4900</v>
      </c>
    </row>
    <row r="635" spans="1:11" s="22" customFormat="1" ht="30">
      <c r="A635" s="9" t="s">
        <v>523</v>
      </c>
      <c r="B635" s="9" t="s">
        <v>1875</v>
      </c>
      <c r="C635" s="15" t="s">
        <v>100</v>
      </c>
      <c r="D635" s="30">
        <v>41493</v>
      </c>
      <c r="E635" s="14" t="s">
        <v>676</v>
      </c>
      <c r="F635" s="26">
        <v>20130135</v>
      </c>
      <c r="G635" s="21">
        <v>41499</v>
      </c>
      <c r="H635" s="17" t="s">
        <v>101</v>
      </c>
      <c r="I635" s="18" t="s">
        <v>711</v>
      </c>
      <c r="J635" s="16" t="s">
        <v>766</v>
      </c>
      <c r="K635" s="29">
        <v>662120</v>
      </c>
    </row>
    <row r="636" spans="1:11" s="22" customFormat="1" ht="30">
      <c r="A636" s="9" t="s">
        <v>523</v>
      </c>
      <c r="B636" s="9" t="s">
        <v>1873</v>
      </c>
      <c r="C636" s="15" t="s">
        <v>1333</v>
      </c>
      <c r="D636" s="30" t="s">
        <v>1333</v>
      </c>
      <c r="E636" s="14" t="s">
        <v>665</v>
      </c>
      <c r="F636" s="26">
        <v>20130070</v>
      </c>
      <c r="G636" s="21">
        <v>41499</v>
      </c>
      <c r="H636" s="17" t="s">
        <v>102</v>
      </c>
      <c r="I636" s="18" t="s">
        <v>103</v>
      </c>
      <c r="J636" s="16" t="s">
        <v>104</v>
      </c>
      <c r="K636" s="29">
        <v>61068</v>
      </c>
    </row>
    <row r="637" spans="1:11" s="22" customFormat="1" ht="30">
      <c r="A637" s="9" t="s">
        <v>523</v>
      </c>
      <c r="B637" s="9" t="s">
        <v>1873</v>
      </c>
      <c r="C637" s="15" t="s">
        <v>1333</v>
      </c>
      <c r="D637" s="30" t="s">
        <v>1333</v>
      </c>
      <c r="E637" s="14" t="s">
        <v>665</v>
      </c>
      <c r="F637" s="26">
        <v>20130071</v>
      </c>
      <c r="G637" s="21">
        <v>41500</v>
      </c>
      <c r="H637" s="17" t="s">
        <v>5</v>
      </c>
      <c r="I637" s="18" t="s">
        <v>105</v>
      </c>
      <c r="J637" s="16" t="s">
        <v>106</v>
      </c>
      <c r="K637" s="29">
        <v>1262801</v>
      </c>
    </row>
    <row r="638" spans="1:11" s="22" customFormat="1" ht="30">
      <c r="A638" s="9" t="s">
        <v>523</v>
      </c>
      <c r="B638" s="9" t="s">
        <v>820</v>
      </c>
      <c r="C638" s="15" t="s">
        <v>75</v>
      </c>
      <c r="D638" s="30">
        <v>41183</v>
      </c>
      <c r="E638" s="14" t="s">
        <v>676</v>
      </c>
      <c r="F638" s="26">
        <v>20130136</v>
      </c>
      <c r="G638" s="21">
        <v>41505</v>
      </c>
      <c r="H638" s="17" t="s">
        <v>107</v>
      </c>
      <c r="I638" s="18" t="s">
        <v>94</v>
      </c>
      <c r="J638" s="16" t="s">
        <v>95</v>
      </c>
      <c r="K638" s="29">
        <v>276144</v>
      </c>
    </row>
    <row r="639" spans="1:11" s="22" customFormat="1" ht="30">
      <c r="A639" s="9" t="s">
        <v>523</v>
      </c>
      <c r="B639" s="9" t="s">
        <v>1873</v>
      </c>
      <c r="C639" s="15" t="s">
        <v>1333</v>
      </c>
      <c r="D639" s="30" t="s">
        <v>1333</v>
      </c>
      <c r="E639" s="14" t="s">
        <v>665</v>
      </c>
      <c r="F639" s="26">
        <v>20130073</v>
      </c>
      <c r="G639" s="21">
        <v>41505</v>
      </c>
      <c r="H639" s="17" t="s">
        <v>108</v>
      </c>
      <c r="I639" s="18" t="s">
        <v>109</v>
      </c>
      <c r="J639" s="16" t="s">
        <v>110</v>
      </c>
      <c r="K639" s="29">
        <v>51212</v>
      </c>
    </row>
    <row r="640" spans="1:11" s="22" customFormat="1" ht="30">
      <c r="A640" s="9" t="s">
        <v>523</v>
      </c>
      <c r="B640" s="9" t="s">
        <v>1873</v>
      </c>
      <c r="C640" s="15" t="s">
        <v>1333</v>
      </c>
      <c r="D640" s="30" t="s">
        <v>1333</v>
      </c>
      <c r="E640" s="14" t="s">
        <v>676</v>
      </c>
      <c r="F640" s="26">
        <v>20130138</v>
      </c>
      <c r="G640" s="21">
        <v>41505</v>
      </c>
      <c r="H640" s="17" t="s">
        <v>111</v>
      </c>
      <c r="I640" s="18" t="s">
        <v>1495</v>
      </c>
      <c r="J640" s="16" t="s">
        <v>1496</v>
      </c>
      <c r="K640" s="29">
        <v>84429</v>
      </c>
    </row>
    <row r="641" spans="1:11" s="22" customFormat="1" ht="30">
      <c r="A641" s="9" t="s">
        <v>523</v>
      </c>
      <c r="B641" s="9" t="s">
        <v>1875</v>
      </c>
      <c r="C641" s="15" t="s">
        <v>112</v>
      </c>
      <c r="D641" s="30">
        <v>41499</v>
      </c>
      <c r="E641" s="14" t="s">
        <v>676</v>
      </c>
      <c r="F641" s="26">
        <v>20130139</v>
      </c>
      <c r="G641" s="21">
        <v>41505</v>
      </c>
      <c r="H641" s="17" t="s">
        <v>113</v>
      </c>
      <c r="I641" s="18" t="s">
        <v>114</v>
      </c>
      <c r="J641" s="16" t="s">
        <v>115</v>
      </c>
      <c r="K641" s="29">
        <v>1079489</v>
      </c>
    </row>
    <row r="642" spans="1:11" s="22" customFormat="1" ht="30">
      <c r="A642" s="9" t="s">
        <v>523</v>
      </c>
      <c r="B642" s="9" t="s">
        <v>1873</v>
      </c>
      <c r="C642" s="15" t="s">
        <v>1333</v>
      </c>
      <c r="D642" s="30" t="s">
        <v>1333</v>
      </c>
      <c r="E642" s="14" t="s">
        <v>665</v>
      </c>
      <c r="F642" s="26">
        <v>20130075</v>
      </c>
      <c r="G642" s="21">
        <v>41506</v>
      </c>
      <c r="H642" s="17" t="s">
        <v>116</v>
      </c>
      <c r="I642" s="18" t="s">
        <v>117</v>
      </c>
      <c r="J642" s="16" t="s">
        <v>118</v>
      </c>
      <c r="K642" s="29">
        <v>69972</v>
      </c>
    </row>
    <row r="643" spans="1:11" s="22" customFormat="1" ht="30">
      <c r="A643" s="9" t="s">
        <v>523</v>
      </c>
      <c r="B643" s="9" t="s">
        <v>1875</v>
      </c>
      <c r="C643" s="15" t="s">
        <v>119</v>
      </c>
      <c r="D643" s="30">
        <v>41500</v>
      </c>
      <c r="E643" s="14" t="s">
        <v>676</v>
      </c>
      <c r="F643" s="26">
        <v>20130140</v>
      </c>
      <c r="G643" s="21">
        <v>41506</v>
      </c>
      <c r="H643" s="17" t="s">
        <v>120</v>
      </c>
      <c r="I643" s="18" t="s">
        <v>121</v>
      </c>
      <c r="J643" s="16" t="s">
        <v>122</v>
      </c>
      <c r="K643" s="29">
        <v>148750</v>
      </c>
    </row>
    <row r="644" spans="1:11" s="22" customFormat="1" ht="30">
      <c r="A644" s="9" t="s">
        <v>523</v>
      </c>
      <c r="B644" s="9" t="s">
        <v>1875</v>
      </c>
      <c r="C644" s="15" t="s">
        <v>112</v>
      </c>
      <c r="D644" s="30">
        <v>41499</v>
      </c>
      <c r="E644" s="14" t="s">
        <v>676</v>
      </c>
      <c r="F644" s="26">
        <v>20130142</v>
      </c>
      <c r="G644" s="21">
        <v>41507</v>
      </c>
      <c r="H644" s="17" t="s">
        <v>123</v>
      </c>
      <c r="I644" s="18" t="s">
        <v>114</v>
      </c>
      <c r="J644" s="16" t="s">
        <v>115</v>
      </c>
      <c r="K644" s="29">
        <v>3210882</v>
      </c>
    </row>
    <row r="645" spans="1:11" s="22" customFormat="1" ht="30">
      <c r="A645" s="9" t="s">
        <v>523</v>
      </c>
      <c r="B645" s="9" t="s">
        <v>1875</v>
      </c>
      <c r="C645" s="15" t="s">
        <v>112</v>
      </c>
      <c r="D645" s="30">
        <v>41499</v>
      </c>
      <c r="E645" s="14" t="s">
        <v>676</v>
      </c>
      <c r="F645" s="26">
        <v>20130143</v>
      </c>
      <c r="G645" s="21">
        <v>41507</v>
      </c>
      <c r="H645" s="17" t="s">
        <v>124</v>
      </c>
      <c r="I645" s="18" t="s">
        <v>114</v>
      </c>
      <c r="J645" s="16" t="s">
        <v>115</v>
      </c>
      <c r="K645" s="29">
        <v>1980815</v>
      </c>
    </row>
    <row r="646" spans="1:11" s="22" customFormat="1" ht="30">
      <c r="A646" s="9" t="s">
        <v>523</v>
      </c>
      <c r="B646" s="9" t="s">
        <v>1875</v>
      </c>
      <c r="C646" s="15" t="s">
        <v>112</v>
      </c>
      <c r="D646" s="30">
        <v>41499</v>
      </c>
      <c r="E646" s="14" t="s">
        <v>676</v>
      </c>
      <c r="F646" s="26">
        <v>20130144</v>
      </c>
      <c r="G646" s="21">
        <v>41507</v>
      </c>
      <c r="H646" s="17" t="s">
        <v>125</v>
      </c>
      <c r="I646" s="18" t="s">
        <v>114</v>
      </c>
      <c r="J646" s="16" t="s">
        <v>115</v>
      </c>
      <c r="K646" s="29">
        <v>781425</v>
      </c>
    </row>
    <row r="647" spans="1:11" s="22" customFormat="1" ht="30">
      <c r="A647" s="9" t="s">
        <v>523</v>
      </c>
      <c r="B647" s="9" t="s">
        <v>1875</v>
      </c>
      <c r="C647" s="15" t="s">
        <v>112</v>
      </c>
      <c r="D647" s="30">
        <v>41499</v>
      </c>
      <c r="E647" s="14" t="s">
        <v>676</v>
      </c>
      <c r="F647" s="26">
        <v>20130145</v>
      </c>
      <c r="G647" s="21">
        <v>41507</v>
      </c>
      <c r="H647" s="17" t="s">
        <v>126</v>
      </c>
      <c r="I647" s="18" t="s">
        <v>114</v>
      </c>
      <c r="J647" s="16" t="s">
        <v>115</v>
      </c>
      <c r="K647" s="29">
        <v>4462586</v>
      </c>
    </row>
    <row r="648" spans="1:11" s="22" customFormat="1" ht="30">
      <c r="A648" s="9" t="s">
        <v>523</v>
      </c>
      <c r="B648" s="9" t="s">
        <v>1875</v>
      </c>
      <c r="C648" s="15" t="s">
        <v>112</v>
      </c>
      <c r="D648" s="30">
        <v>41499</v>
      </c>
      <c r="E648" s="14" t="s">
        <v>676</v>
      </c>
      <c r="F648" s="26">
        <v>20130146</v>
      </c>
      <c r="G648" s="21">
        <v>41507</v>
      </c>
      <c r="H648" s="17" t="s">
        <v>127</v>
      </c>
      <c r="I648" s="18" t="s">
        <v>114</v>
      </c>
      <c r="J648" s="16" t="s">
        <v>115</v>
      </c>
      <c r="K648" s="29">
        <v>1974873</v>
      </c>
    </row>
    <row r="649" spans="1:11" s="22" customFormat="1" ht="30">
      <c r="A649" s="9" t="s">
        <v>523</v>
      </c>
      <c r="B649" s="9" t="s">
        <v>1875</v>
      </c>
      <c r="C649" s="15" t="s">
        <v>128</v>
      </c>
      <c r="D649" s="30">
        <v>41506</v>
      </c>
      <c r="E649" s="14" t="s">
        <v>676</v>
      </c>
      <c r="F649" s="26">
        <v>20130147</v>
      </c>
      <c r="G649" s="21">
        <v>41507</v>
      </c>
      <c r="H649" s="17" t="s">
        <v>129</v>
      </c>
      <c r="I649" s="18" t="s">
        <v>130</v>
      </c>
      <c r="J649" s="16" t="s">
        <v>1591</v>
      </c>
      <c r="K649" s="29">
        <v>180000</v>
      </c>
    </row>
    <row r="650" spans="1:11" s="22" customFormat="1" ht="30">
      <c r="A650" s="9" t="s">
        <v>523</v>
      </c>
      <c r="B650" s="9" t="s">
        <v>1873</v>
      </c>
      <c r="C650" s="15" t="s">
        <v>1333</v>
      </c>
      <c r="D650" s="30" t="s">
        <v>1333</v>
      </c>
      <c r="E650" s="14" t="s">
        <v>676</v>
      </c>
      <c r="F650" s="26">
        <v>20130148</v>
      </c>
      <c r="G650" s="21">
        <v>41509</v>
      </c>
      <c r="H650" s="17" t="s">
        <v>131</v>
      </c>
      <c r="I650" s="18" t="s">
        <v>1495</v>
      </c>
      <c r="J650" s="16" t="s">
        <v>1496</v>
      </c>
      <c r="K650" s="29">
        <v>275448</v>
      </c>
    </row>
    <row r="651" spans="1:11" s="22" customFormat="1" ht="30">
      <c r="A651" s="9" t="s">
        <v>523</v>
      </c>
      <c r="B651" s="9" t="s">
        <v>1873</v>
      </c>
      <c r="C651" s="15" t="s">
        <v>1333</v>
      </c>
      <c r="D651" s="30" t="s">
        <v>1333</v>
      </c>
      <c r="E651" s="14" t="s">
        <v>676</v>
      </c>
      <c r="F651" s="26">
        <v>20130149</v>
      </c>
      <c r="G651" s="21">
        <v>41509</v>
      </c>
      <c r="H651" s="17" t="s">
        <v>132</v>
      </c>
      <c r="I651" s="18" t="s">
        <v>1495</v>
      </c>
      <c r="J651" s="16" t="s">
        <v>1496</v>
      </c>
      <c r="K651" s="29">
        <v>139748</v>
      </c>
    </row>
    <row r="652" spans="1:11" s="22" customFormat="1" ht="30">
      <c r="A652" s="9" t="s">
        <v>523</v>
      </c>
      <c r="B652" s="9" t="s">
        <v>1873</v>
      </c>
      <c r="C652" s="15" t="s">
        <v>1333</v>
      </c>
      <c r="D652" s="30" t="s">
        <v>1333</v>
      </c>
      <c r="E652" s="14" t="s">
        <v>676</v>
      </c>
      <c r="F652" s="26">
        <v>20130151</v>
      </c>
      <c r="G652" s="21">
        <v>41512</v>
      </c>
      <c r="H652" s="17" t="s">
        <v>133</v>
      </c>
      <c r="I652" s="18" t="s">
        <v>1495</v>
      </c>
      <c r="J652" s="16" t="s">
        <v>1496</v>
      </c>
      <c r="K652" s="29">
        <v>144929</v>
      </c>
    </row>
    <row r="653" spans="1:11" s="22" customFormat="1" ht="30">
      <c r="A653" s="9" t="s">
        <v>523</v>
      </c>
      <c r="B653" s="9" t="s">
        <v>1873</v>
      </c>
      <c r="C653" s="15" t="s">
        <v>1333</v>
      </c>
      <c r="D653" s="30" t="s">
        <v>1333</v>
      </c>
      <c r="E653" s="14" t="s">
        <v>676</v>
      </c>
      <c r="F653" s="26">
        <v>20130152</v>
      </c>
      <c r="G653" s="21">
        <v>41512</v>
      </c>
      <c r="H653" s="17" t="s">
        <v>134</v>
      </c>
      <c r="I653" s="18" t="s">
        <v>1495</v>
      </c>
      <c r="J653" s="16" t="s">
        <v>1496</v>
      </c>
      <c r="K653" s="29">
        <v>135429</v>
      </c>
    </row>
    <row r="654" spans="1:11" s="22" customFormat="1" ht="30">
      <c r="A654" s="9" t="s">
        <v>523</v>
      </c>
      <c r="B654" s="9" t="s">
        <v>1875</v>
      </c>
      <c r="C654" s="15" t="s">
        <v>135</v>
      </c>
      <c r="D654" s="30">
        <v>41512</v>
      </c>
      <c r="E654" s="14" t="s">
        <v>676</v>
      </c>
      <c r="F654" s="26">
        <v>20130153</v>
      </c>
      <c r="G654" s="21">
        <v>41512</v>
      </c>
      <c r="H654" s="17" t="s">
        <v>136</v>
      </c>
      <c r="I654" s="18" t="s">
        <v>137</v>
      </c>
      <c r="J654" s="16" t="s">
        <v>138</v>
      </c>
      <c r="K654" s="29">
        <v>540000</v>
      </c>
    </row>
    <row r="655" spans="1:11" s="22" customFormat="1" ht="30">
      <c r="A655" s="9" t="s">
        <v>523</v>
      </c>
      <c r="B655" s="9" t="s">
        <v>1873</v>
      </c>
      <c r="C655" s="15" t="s">
        <v>1333</v>
      </c>
      <c r="D655" s="30" t="s">
        <v>1333</v>
      </c>
      <c r="E655" s="14" t="s">
        <v>665</v>
      </c>
      <c r="F655" s="26">
        <v>20130078</v>
      </c>
      <c r="G655" s="21">
        <v>41513</v>
      </c>
      <c r="H655" s="17" t="s">
        <v>139</v>
      </c>
      <c r="I655" s="18" t="s">
        <v>140</v>
      </c>
      <c r="J655" s="16" t="s">
        <v>141</v>
      </c>
      <c r="K655" s="29">
        <v>26940</v>
      </c>
    </row>
    <row r="656" spans="1:11" s="22" customFormat="1" ht="30">
      <c r="A656" s="9" t="s">
        <v>523</v>
      </c>
      <c r="B656" s="9" t="s">
        <v>1873</v>
      </c>
      <c r="C656" s="15" t="s">
        <v>1333</v>
      </c>
      <c r="D656" s="30" t="s">
        <v>1333</v>
      </c>
      <c r="E656" s="14" t="s">
        <v>676</v>
      </c>
      <c r="F656" s="26">
        <v>20130154</v>
      </c>
      <c r="G656" s="21">
        <v>41513</v>
      </c>
      <c r="H656" s="17" t="s">
        <v>142</v>
      </c>
      <c r="I656" s="18" t="s">
        <v>143</v>
      </c>
      <c r="J656" s="16" t="s">
        <v>342</v>
      </c>
      <c r="K656" s="29">
        <v>143881</v>
      </c>
    </row>
    <row r="657" spans="1:11" s="22" customFormat="1" ht="30">
      <c r="A657" s="9" t="s">
        <v>523</v>
      </c>
      <c r="B657" s="9" t="s">
        <v>1873</v>
      </c>
      <c r="C657" s="15" t="s">
        <v>1333</v>
      </c>
      <c r="D657" s="30" t="s">
        <v>1333</v>
      </c>
      <c r="E657" s="14" t="s">
        <v>665</v>
      </c>
      <c r="F657" s="26">
        <v>20130079</v>
      </c>
      <c r="G657" s="21">
        <v>41514</v>
      </c>
      <c r="H657" s="17" t="s">
        <v>144</v>
      </c>
      <c r="I657" s="18" t="s">
        <v>145</v>
      </c>
      <c r="J657" s="16" t="s">
        <v>146</v>
      </c>
      <c r="K657" s="29">
        <v>195160</v>
      </c>
    </row>
    <row r="658" spans="1:11" s="22" customFormat="1" ht="30">
      <c r="A658" s="9" t="s">
        <v>523</v>
      </c>
      <c r="B658" s="9" t="s">
        <v>1873</v>
      </c>
      <c r="C658" s="15" t="s">
        <v>1333</v>
      </c>
      <c r="D658" s="30" t="s">
        <v>1333</v>
      </c>
      <c r="E658" s="14" t="s">
        <v>665</v>
      </c>
      <c r="F658" s="26">
        <v>20130080</v>
      </c>
      <c r="G658" s="21">
        <v>41515</v>
      </c>
      <c r="H658" s="17" t="s">
        <v>147</v>
      </c>
      <c r="I658" s="18" t="s">
        <v>667</v>
      </c>
      <c r="J658" s="16" t="s">
        <v>668</v>
      </c>
      <c r="K658" s="29">
        <v>68438</v>
      </c>
    </row>
    <row r="659" spans="1:11" s="22" customFormat="1" ht="30">
      <c r="A659" s="9" t="s">
        <v>523</v>
      </c>
      <c r="B659" s="9" t="s">
        <v>1873</v>
      </c>
      <c r="C659" s="15" t="s">
        <v>1333</v>
      </c>
      <c r="D659" s="30" t="s">
        <v>1333</v>
      </c>
      <c r="E659" s="14" t="s">
        <v>676</v>
      </c>
      <c r="F659" s="26">
        <v>20130155</v>
      </c>
      <c r="G659" s="21">
        <v>41516</v>
      </c>
      <c r="H659" s="17" t="s">
        <v>148</v>
      </c>
      <c r="I659" s="18" t="s">
        <v>149</v>
      </c>
      <c r="J659" s="16" t="s">
        <v>150</v>
      </c>
      <c r="K659" s="29">
        <v>762493</v>
      </c>
    </row>
    <row r="660" spans="1:11" s="22" customFormat="1" ht="30">
      <c r="A660" s="9" t="s">
        <v>523</v>
      </c>
      <c r="B660" s="9" t="s">
        <v>820</v>
      </c>
      <c r="C660" s="15" t="s">
        <v>151</v>
      </c>
      <c r="D660" s="30">
        <v>41498</v>
      </c>
      <c r="E660" s="14" t="s">
        <v>1333</v>
      </c>
      <c r="F660" s="26" t="s">
        <v>1333</v>
      </c>
      <c r="G660" s="21" t="s">
        <v>1333</v>
      </c>
      <c r="H660" s="17" t="s">
        <v>152</v>
      </c>
      <c r="I660" s="18" t="s">
        <v>852</v>
      </c>
      <c r="J660" s="16" t="s">
        <v>853</v>
      </c>
      <c r="K660" s="29">
        <v>18000000</v>
      </c>
    </row>
    <row r="661" spans="1:11" s="22" customFormat="1" ht="30">
      <c r="A661" s="9" t="s">
        <v>523</v>
      </c>
      <c r="B661" s="9" t="s">
        <v>1877</v>
      </c>
      <c r="C661" s="15" t="s">
        <v>1333</v>
      </c>
      <c r="D661" s="30" t="s">
        <v>1333</v>
      </c>
      <c r="E661" s="14" t="s">
        <v>854</v>
      </c>
      <c r="F661" s="26">
        <v>41856</v>
      </c>
      <c r="G661" s="21">
        <v>41515</v>
      </c>
      <c r="H661" s="17" t="s">
        <v>855</v>
      </c>
      <c r="I661" s="18" t="s">
        <v>856</v>
      </c>
      <c r="J661" s="16" t="s">
        <v>857</v>
      </c>
      <c r="K661" s="29">
        <v>2511148</v>
      </c>
    </row>
    <row r="662" spans="1:11" s="22" customFormat="1" ht="30">
      <c r="A662" s="9" t="s">
        <v>523</v>
      </c>
      <c r="B662" s="9" t="s">
        <v>1877</v>
      </c>
      <c r="C662" s="15" t="s">
        <v>1333</v>
      </c>
      <c r="D662" s="30" t="s">
        <v>1333</v>
      </c>
      <c r="E662" s="14" t="s">
        <v>1878</v>
      </c>
      <c r="F662" s="26">
        <v>11167491</v>
      </c>
      <c r="G662" s="21">
        <v>41514</v>
      </c>
      <c r="H662" s="17" t="s">
        <v>858</v>
      </c>
      <c r="I662" s="18" t="s">
        <v>859</v>
      </c>
      <c r="J662" s="16" t="s">
        <v>860</v>
      </c>
      <c r="K662" s="29">
        <v>9329756</v>
      </c>
    </row>
    <row r="663" spans="1:11" s="22" customFormat="1" ht="30">
      <c r="A663" s="9" t="s">
        <v>523</v>
      </c>
      <c r="B663" s="9" t="s">
        <v>1877</v>
      </c>
      <c r="C663" s="15" t="s">
        <v>1333</v>
      </c>
      <c r="D663" s="30" t="s">
        <v>664</v>
      </c>
      <c r="E663" s="14" t="s">
        <v>854</v>
      </c>
      <c r="F663" s="26">
        <v>63521</v>
      </c>
      <c r="G663" s="21">
        <v>41500</v>
      </c>
      <c r="H663" s="17" t="s">
        <v>861</v>
      </c>
      <c r="I663" s="18" t="s">
        <v>862</v>
      </c>
      <c r="J663" s="16" t="s">
        <v>863</v>
      </c>
      <c r="K663" s="29">
        <v>380529</v>
      </c>
    </row>
    <row r="664" spans="1:11" s="22" customFormat="1" ht="30">
      <c r="A664" s="9" t="s">
        <v>523</v>
      </c>
      <c r="B664" s="9" t="s">
        <v>1877</v>
      </c>
      <c r="C664" s="15" t="s">
        <v>1333</v>
      </c>
      <c r="D664" s="30" t="s">
        <v>1333</v>
      </c>
      <c r="E664" s="14" t="s">
        <v>854</v>
      </c>
      <c r="F664" s="26" t="s">
        <v>864</v>
      </c>
      <c r="G664" s="21">
        <v>41455</v>
      </c>
      <c r="H664" s="17" t="s">
        <v>865</v>
      </c>
      <c r="I664" s="18" t="s">
        <v>1884</v>
      </c>
      <c r="J664" s="16" t="s">
        <v>1885</v>
      </c>
      <c r="K664" s="29">
        <v>3674232</v>
      </c>
    </row>
    <row r="665" spans="1:11" s="22" customFormat="1" ht="30">
      <c r="A665" s="9" t="s">
        <v>1656</v>
      </c>
      <c r="B665" s="9" t="s">
        <v>1873</v>
      </c>
      <c r="C665" s="15" t="s">
        <v>664</v>
      </c>
      <c r="D665" s="30" t="s">
        <v>664</v>
      </c>
      <c r="E665" s="14" t="s">
        <v>676</v>
      </c>
      <c r="F665" s="26">
        <v>20130203</v>
      </c>
      <c r="G665" s="21">
        <v>41487</v>
      </c>
      <c r="H665" s="17" t="s">
        <v>866</v>
      </c>
      <c r="I665" s="18" t="s">
        <v>1392</v>
      </c>
      <c r="J665" s="16" t="s">
        <v>867</v>
      </c>
      <c r="K665" s="29">
        <v>332142</v>
      </c>
    </row>
    <row r="666" spans="1:11" s="22" customFormat="1" ht="30">
      <c r="A666" s="9" t="s">
        <v>1656</v>
      </c>
      <c r="B666" s="9" t="s">
        <v>1873</v>
      </c>
      <c r="C666" s="15" t="s">
        <v>664</v>
      </c>
      <c r="D666" s="30" t="s">
        <v>664</v>
      </c>
      <c r="E666" s="14" t="s">
        <v>676</v>
      </c>
      <c r="F666" s="26">
        <v>20130204</v>
      </c>
      <c r="G666" s="21">
        <v>41488</v>
      </c>
      <c r="H666" s="17" t="s">
        <v>868</v>
      </c>
      <c r="I666" s="18" t="s">
        <v>869</v>
      </c>
      <c r="J666" s="16" t="s">
        <v>870</v>
      </c>
      <c r="K666" s="29">
        <v>1280000</v>
      </c>
    </row>
    <row r="667" spans="1:11" s="22" customFormat="1" ht="30">
      <c r="A667" s="9" t="s">
        <v>1656</v>
      </c>
      <c r="B667" s="9" t="s">
        <v>1873</v>
      </c>
      <c r="C667" s="15" t="s">
        <v>664</v>
      </c>
      <c r="D667" s="30" t="s">
        <v>664</v>
      </c>
      <c r="E667" s="14" t="s">
        <v>665</v>
      </c>
      <c r="F667" s="26">
        <v>20130085</v>
      </c>
      <c r="G667" s="21">
        <v>41488</v>
      </c>
      <c r="H667" s="17" t="s">
        <v>871</v>
      </c>
      <c r="I667" s="18" t="s">
        <v>872</v>
      </c>
      <c r="J667" s="16" t="s">
        <v>873</v>
      </c>
      <c r="K667" s="29">
        <v>157080</v>
      </c>
    </row>
    <row r="668" spans="1:11" s="22" customFormat="1" ht="30">
      <c r="A668" s="9" t="s">
        <v>1656</v>
      </c>
      <c r="B668" s="9" t="s">
        <v>1873</v>
      </c>
      <c r="C668" s="15" t="s">
        <v>664</v>
      </c>
      <c r="D668" s="30" t="s">
        <v>664</v>
      </c>
      <c r="E668" s="14" t="s">
        <v>676</v>
      </c>
      <c r="F668" s="26">
        <v>20130205</v>
      </c>
      <c r="G668" s="21">
        <v>41491</v>
      </c>
      <c r="H668" s="17" t="s">
        <v>6</v>
      </c>
      <c r="I668" s="18" t="s">
        <v>874</v>
      </c>
      <c r="J668" s="16" t="s">
        <v>875</v>
      </c>
      <c r="K668" s="29">
        <v>354620</v>
      </c>
    </row>
    <row r="669" spans="1:11" s="22" customFormat="1" ht="30">
      <c r="A669" s="9" t="s">
        <v>1656</v>
      </c>
      <c r="B669" s="9" t="s">
        <v>1873</v>
      </c>
      <c r="C669" s="15" t="s">
        <v>664</v>
      </c>
      <c r="D669" s="30" t="s">
        <v>664</v>
      </c>
      <c r="E669" s="14" t="s">
        <v>676</v>
      </c>
      <c r="F669" s="26">
        <v>20130206</v>
      </c>
      <c r="G669" s="21">
        <v>41491</v>
      </c>
      <c r="H669" s="17" t="s">
        <v>7</v>
      </c>
      <c r="I669" s="18" t="s">
        <v>876</v>
      </c>
      <c r="J669" s="16" t="s">
        <v>877</v>
      </c>
      <c r="K669" s="29">
        <v>377825</v>
      </c>
    </row>
    <row r="670" spans="1:11" s="22" customFormat="1" ht="30">
      <c r="A670" s="9" t="s">
        <v>1656</v>
      </c>
      <c r="B670" s="9" t="s">
        <v>1873</v>
      </c>
      <c r="C670" s="15" t="s">
        <v>664</v>
      </c>
      <c r="D670" s="30" t="s">
        <v>664</v>
      </c>
      <c r="E670" s="14" t="s">
        <v>665</v>
      </c>
      <c r="F670" s="26">
        <v>20130086</v>
      </c>
      <c r="G670" s="21">
        <v>41493</v>
      </c>
      <c r="H670" s="17" t="s">
        <v>878</v>
      </c>
      <c r="I670" s="18" t="s">
        <v>879</v>
      </c>
      <c r="J670" s="16" t="s">
        <v>880</v>
      </c>
      <c r="K670" s="29">
        <v>69020</v>
      </c>
    </row>
    <row r="671" spans="1:11" s="22" customFormat="1" ht="30">
      <c r="A671" s="9" t="s">
        <v>1656</v>
      </c>
      <c r="B671" s="9" t="s">
        <v>1873</v>
      </c>
      <c r="C671" s="15" t="s">
        <v>664</v>
      </c>
      <c r="D671" s="30" t="s">
        <v>664</v>
      </c>
      <c r="E671" s="14" t="s">
        <v>665</v>
      </c>
      <c r="F671" s="26">
        <v>20130087</v>
      </c>
      <c r="G671" s="21">
        <v>41493</v>
      </c>
      <c r="H671" s="17" t="s">
        <v>8</v>
      </c>
      <c r="I671" s="18" t="s">
        <v>881</v>
      </c>
      <c r="J671" s="16" t="s">
        <v>882</v>
      </c>
      <c r="K671" s="29">
        <v>172550</v>
      </c>
    </row>
    <row r="672" spans="1:11" s="22" customFormat="1" ht="30">
      <c r="A672" s="9" t="s">
        <v>1656</v>
      </c>
      <c r="B672" s="9" t="s">
        <v>1873</v>
      </c>
      <c r="C672" s="15" t="s">
        <v>664</v>
      </c>
      <c r="D672" s="30" t="s">
        <v>664</v>
      </c>
      <c r="E672" s="14" t="s">
        <v>676</v>
      </c>
      <c r="F672" s="26">
        <v>20130207</v>
      </c>
      <c r="G672" s="21">
        <v>41494</v>
      </c>
      <c r="H672" s="17" t="s">
        <v>883</v>
      </c>
      <c r="I672" s="18" t="s">
        <v>884</v>
      </c>
      <c r="J672" s="16" t="s">
        <v>885</v>
      </c>
      <c r="K672" s="29">
        <v>511700</v>
      </c>
    </row>
    <row r="673" spans="1:11" s="22" customFormat="1" ht="30">
      <c r="A673" s="9" t="s">
        <v>1656</v>
      </c>
      <c r="B673" s="9" t="s">
        <v>1873</v>
      </c>
      <c r="C673" s="15" t="s">
        <v>664</v>
      </c>
      <c r="D673" s="30" t="s">
        <v>664</v>
      </c>
      <c r="E673" s="14" t="s">
        <v>676</v>
      </c>
      <c r="F673" s="26">
        <v>20130208</v>
      </c>
      <c r="G673" s="21">
        <v>41498</v>
      </c>
      <c r="H673" s="17" t="s">
        <v>886</v>
      </c>
      <c r="I673" s="18" t="s">
        <v>887</v>
      </c>
      <c r="J673" s="16" t="s">
        <v>888</v>
      </c>
      <c r="K673" s="29">
        <v>74111</v>
      </c>
    </row>
    <row r="674" spans="1:11" s="22" customFormat="1" ht="30">
      <c r="A674" s="9" t="s">
        <v>1656</v>
      </c>
      <c r="B674" s="9" t="s">
        <v>1873</v>
      </c>
      <c r="C674" s="15" t="s">
        <v>664</v>
      </c>
      <c r="D674" s="30" t="s">
        <v>664</v>
      </c>
      <c r="E674" s="14" t="s">
        <v>676</v>
      </c>
      <c r="F674" s="26">
        <v>20130210</v>
      </c>
      <c r="G674" s="21">
        <v>41499</v>
      </c>
      <c r="H674" s="17" t="s">
        <v>889</v>
      </c>
      <c r="I674" s="18" t="s">
        <v>890</v>
      </c>
      <c r="J674" s="16" t="s">
        <v>891</v>
      </c>
      <c r="K674" s="29">
        <v>55556</v>
      </c>
    </row>
    <row r="675" spans="1:11" s="22" customFormat="1" ht="30">
      <c r="A675" s="9" t="s">
        <v>1656</v>
      </c>
      <c r="B675" s="9" t="s">
        <v>1873</v>
      </c>
      <c r="C675" s="15" t="s">
        <v>664</v>
      </c>
      <c r="D675" s="30" t="s">
        <v>664</v>
      </c>
      <c r="E675" s="14" t="s">
        <v>676</v>
      </c>
      <c r="F675" s="26">
        <v>20130211</v>
      </c>
      <c r="G675" s="21">
        <v>41499</v>
      </c>
      <c r="H675" s="17" t="s">
        <v>9</v>
      </c>
      <c r="I675" s="18" t="s">
        <v>892</v>
      </c>
      <c r="J675" s="16" t="s">
        <v>893</v>
      </c>
      <c r="K675" s="29">
        <v>80000</v>
      </c>
    </row>
    <row r="676" spans="1:11" s="22" customFormat="1" ht="30">
      <c r="A676" s="9" t="s">
        <v>1656</v>
      </c>
      <c r="B676" s="9" t="s">
        <v>720</v>
      </c>
      <c r="C676" s="15" t="s">
        <v>664</v>
      </c>
      <c r="D676" s="30" t="s">
        <v>664</v>
      </c>
      <c r="E676" s="14" t="s">
        <v>665</v>
      </c>
      <c r="F676" s="26">
        <v>20130088</v>
      </c>
      <c r="G676" s="21">
        <v>41500</v>
      </c>
      <c r="H676" s="17" t="s">
        <v>10</v>
      </c>
      <c r="I676" s="18" t="s">
        <v>1369</v>
      </c>
      <c r="J676" s="16" t="s">
        <v>894</v>
      </c>
      <c r="K676" s="29">
        <v>2800000</v>
      </c>
    </row>
    <row r="677" spans="1:11" s="22" customFormat="1" ht="30">
      <c r="A677" s="9" t="s">
        <v>1656</v>
      </c>
      <c r="B677" s="9" t="s">
        <v>1873</v>
      </c>
      <c r="C677" s="15" t="s">
        <v>664</v>
      </c>
      <c r="D677" s="30" t="s">
        <v>664</v>
      </c>
      <c r="E677" s="14" t="s">
        <v>676</v>
      </c>
      <c r="F677" s="26">
        <v>20130213</v>
      </c>
      <c r="G677" s="21">
        <v>41500</v>
      </c>
      <c r="H677" s="17" t="s">
        <v>895</v>
      </c>
      <c r="I677" s="18" t="s">
        <v>876</v>
      </c>
      <c r="J677" s="16" t="s">
        <v>877</v>
      </c>
      <c r="K677" s="29">
        <v>554421</v>
      </c>
    </row>
    <row r="678" spans="1:11" s="22" customFormat="1" ht="30">
      <c r="A678" s="9" t="s">
        <v>1656</v>
      </c>
      <c r="B678" s="9" t="s">
        <v>1873</v>
      </c>
      <c r="C678" s="15" t="s">
        <v>664</v>
      </c>
      <c r="D678" s="30" t="s">
        <v>664</v>
      </c>
      <c r="E678" s="14" t="s">
        <v>676</v>
      </c>
      <c r="F678" s="26">
        <v>20130214</v>
      </c>
      <c r="G678" s="21">
        <v>41500</v>
      </c>
      <c r="H678" s="17" t="s">
        <v>896</v>
      </c>
      <c r="I678" s="18" t="s">
        <v>876</v>
      </c>
      <c r="J678" s="16" t="s">
        <v>897</v>
      </c>
      <c r="K678" s="29">
        <v>554421</v>
      </c>
    </row>
    <row r="679" spans="1:11" s="22" customFormat="1" ht="30">
      <c r="A679" s="9" t="s">
        <v>1656</v>
      </c>
      <c r="B679" s="9" t="s">
        <v>1873</v>
      </c>
      <c r="C679" s="15" t="s">
        <v>664</v>
      </c>
      <c r="D679" s="30" t="s">
        <v>664</v>
      </c>
      <c r="E679" s="14" t="s">
        <v>665</v>
      </c>
      <c r="F679" s="26">
        <v>20130089</v>
      </c>
      <c r="G679" s="21">
        <v>41500</v>
      </c>
      <c r="H679" s="17" t="s">
        <v>11</v>
      </c>
      <c r="I679" s="18" t="s">
        <v>898</v>
      </c>
      <c r="J679" s="16" t="s">
        <v>899</v>
      </c>
      <c r="K679" s="29">
        <v>1030000</v>
      </c>
    </row>
    <row r="680" spans="1:11" s="22" customFormat="1" ht="30">
      <c r="A680" s="9" t="s">
        <v>1656</v>
      </c>
      <c r="B680" s="9" t="s">
        <v>1873</v>
      </c>
      <c r="C680" s="15" t="s">
        <v>664</v>
      </c>
      <c r="D680" s="30" t="s">
        <v>664</v>
      </c>
      <c r="E680" s="14" t="s">
        <v>665</v>
      </c>
      <c r="F680" s="26">
        <v>20130090</v>
      </c>
      <c r="G680" s="21">
        <v>41500</v>
      </c>
      <c r="H680" s="17" t="s">
        <v>900</v>
      </c>
      <c r="I680" s="18" t="s">
        <v>901</v>
      </c>
      <c r="J680" s="16" t="s">
        <v>902</v>
      </c>
      <c r="K680" s="29">
        <v>64456</v>
      </c>
    </row>
    <row r="681" spans="1:11" s="22" customFormat="1" ht="30">
      <c r="A681" s="9" t="s">
        <v>1656</v>
      </c>
      <c r="B681" s="9" t="s">
        <v>1873</v>
      </c>
      <c r="C681" s="15" t="s">
        <v>664</v>
      </c>
      <c r="D681" s="30" t="s">
        <v>664</v>
      </c>
      <c r="E681" s="14" t="s">
        <v>665</v>
      </c>
      <c r="F681" s="26">
        <v>20130091</v>
      </c>
      <c r="G681" s="21">
        <v>41500</v>
      </c>
      <c r="H681" s="17" t="s">
        <v>903</v>
      </c>
      <c r="I681" s="18" t="s">
        <v>1422</v>
      </c>
      <c r="J681" s="16" t="s">
        <v>237</v>
      </c>
      <c r="K681" s="29">
        <v>32392</v>
      </c>
    </row>
    <row r="682" spans="1:11" s="22" customFormat="1" ht="30">
      <c r="A682" s="9" t="s">
        <v>1656</v>
      </c>
      <c r="B682" s="9" t="s">
        <v>1873</v>
      </c>
      <c r="C682" s="15" t="s">
        <v>664</v>
      </c>
      <c r="D682" s="30" t="s">
        <v>664</v>
      </c>
      <c r="E682" s="14" t="s">
        <v>676</v>
      </c>
      <c r="F682" s="26">
        <v>20130215</v>
      </c>
      <c r="G682" s="21">
        <v>41502</v>
      </c>
      <c r="H682" s="17" t="s">
        <v>904</v>
      </c>
      <c r="I682" s="18" t="s">
        <v>876</v>
      </c>
      <c r="J682" s="16" t="s">
        <v>877</v>
      </c>
      <c r="K682" s="29">
        <v>423640</v>
      </c>
    </row>
    <row r="683" spans="1:11" s="22" customFormat="1" ht="30">
      <c r="A683" s="9" t="s">
        <v>1656</v>
      </c>
      <c r="B683" s="9" t="s">
        <v>1873</v>
      </c>
      <c r="C683" s="15" t="s">
        <v>664</v>
      </c>
      <c r="D683" s="30" t="s">
        <v>664</v>
      </c>
      <c r="E683" s="14" t="s">
        <v>676</v>
      </c>
      <c r="F683" s="26">
        <v>20130216</v>
      </c>
      <c r="G683" s="21">
        <v>41502</v>
      </c>
      <c r="H683" s="17" t="s">
        <v>896</v>
      </c>
      <c r="I683" s="18" t="s">
        <v>876</v>
      </c>
      <c r="J683" s="16" t="s">
        <v>877</v>
      </c>
      <c r="K683" s="29">
        <v>423640</v>
      </c>
    </row>
    <row r="684" spans="1:11" s="22" customFormat="1" ht="30">
      <c r="A684" s="9" t="s">
        <v>1656</v>
      </c>
      <c r="B684" s="9" t="s">
        <v>820</v>
      </c>
      <c r="C684" s="15" t="s">
        <v>905</v>
      </c>
      <c r="D684" s="30">
        <v>41365</v>
      </c>
      <c r="E684" s="14" t="s">
        <v>1878</v>
      </c>
      <c r="F684" s="26">
        <v>20130092</v>
      </c>
      <c r="G684" s="21">
        <v>41502</v>
      </c>
      <c r="H684" s="17" t="s">
        <v>906</v>
      </c>
      <c r="I684" s="18" t="s">
        <v>907</v>
      </c>
      <c r="J684" s="16" t="s">
        <v>908</v>
      </c>
      <c r="K684" s="29">
        <v>1627920</v>
      </c>
    </row>
    <row r="685" spans="1:11" s="22" customFormat="1" ht="30">
      <c r="A685" s="9" t="s">
        <v>1656</v>
      </c>
      <c r="B685" s="9" t="s">
        <v>1873</v>
      </c>
      <c r="C685" s="15" t="s">
        <v>664</v>
      </c>
      <c r="D685" s="30" t="s">
        <v>664</v>
      </c>
      <c r="E685" s="14" t="s">
        <v>676</v>
      </c>
      <c r="F685" s="26">
        <v>20130217</v>
      </c>
      <c r="G685" s="21">
        <v>41502</v>
      </c>
      <c r="H685" s="17" t="s">
        <v>1534</v>
      </c>
      <c r="I685" s="18" t="s">
        <v>909</v>
      </c>
      <c r="J685" s="16" t="s">
        <v>910</v>
      </c>
      <c r="K685" s="29">
        <v>138000</v>
      </c>
    </row>
    <row r="686" spans="1:11" s="22" customFormat="1" ht="30">
      <c r="A686" s="9" t="s">
        <v>1656</v>
      </c>
      <c r="B686" s="9" t="s">
        <v>1873</v>
      </c>
      <c r="C686" s="15" t="s">
        <v>664</v>
      </c>
      <c r="D686" s="30" t="s">
        <v>664</v>
      </c>
      <c r="E686" s="14" t="s">
        <v>676</v>
      </c>
      <c r="F686" s="26">
        <v>20130218</v>
      </c>
      <c r="G686" s="21">
        <v>41502</v>
      </c>
      <c r="H686" s="17" t="s">
        <v>911</v>
      </c>
      <c r="I686" s="18" t="s">
        <v>912</v>
      </c>
      <c r="J686" s="16" t="s">
        <v>913</v>
      </c>
      <c r="K686" s="29">
        <v>685440</v>
      </c>
    </row>
    <row r="687" spans="1:11" s="22" customFormat="1" ht="30">
      <c r="A687" s="9" t="s">
        <v>1656</v>
      </c>
      <c r="B687" s="9" t="s">
        <v>1873</v>
      </c>
      <c r="C687" s="15" t="s">
        <v>664</v>
      </c>
      <c r="D687" s="30" t="s">
        <v>664</v>
      </c>
      <c r="E687" s="14" t="s">
        <v>665</v>
      </c>
      <c r="F687" s="26">
        <v>20130093</v>
      </c>
      <c r="G687" s="21">
        <v>41505</v>
      </c>
      <c r="H687" s="17" t="s">
        <v>914</v>
      </c>
      <c r="I687" s="18" t="s">
        <v>915</v>
      </c>
      <c r="J687" s="16" t="s">
        <v>916</v>
      </c>
      <c r="K687" s="29">
        <v>269799</v>
      </c>
    </row>
    <row r="688" spans="1:11" s="22" customFormat="1" ht="30">
      <c r="A688" s="9" t="s">
        <v>1656</v>
      </c>
      <c r="B688" s="9" t="s">
        <v>1873</v>
      </c>
      <c r="C688" s="15" t="s">
        <v>664</v>
      </c>
      <c r="D688" s="30" t="s">
        <v>664</v>
      </c>
      <c r="E688" s="14" t="s">
        <v>676</v>
      </c>
      <c r="F688" s="26">
        <v>20130219</v>
      </c>
      <c r="G688" s="21">
        <v>41506</v>
      </c>
      <c r="H688" s="17" t="s">
        <v>12</v>
      </c>
      <c r="I688" s="18" t="s">
        <v>917</v>
      </c>
      <c r="J688" s="16" t="s">
        <v>918</v>
      </c>
      <c r="K688" s="29">
        <v>316673</v>
      </c>
    </row>
    <row r="689" spans="1:11" s="22" customFormat="1" ht="30">
      <c r="A689" s="9" t="s">
        <v>1656</v>
      </c>
      <c r="B689" s="9" t="s">
        <v>1873</v>
      </c>
      <c r="C689" s="15" t="s">
        <v>664</v>
      </c>
      <c r="D689" s="30" t="s">
        <v>664</v>
      </c>
      <c r="E689" s="14" t="s">
        <v>676</v>
      </c>
      <c r="F689" s="26">
        <v>20130220</v>
      </c>
      <c r="G689" s="21">
        <v>41507</v>
      </c>
      <c r="H689" s="17" t="s">
        <v>13</v>
      </c>
      <c r="I689" s="18" t="s">
        <v>919</v>
      </c>
      <c r="J689" s="16" t="s">
        <v>920</v>
      </c>
      <c r="K689" s="29">
        <v>90000</v>
      </c>
    </row>
    <row r="690" spans="1:11" s="22" customFormat="1" ht="30">
      <c r="A690" s="9" t="s">
        <v>1656</v>
      </c>
      <c r="B690" s="9" t="s">
        <v>1873</v>
      </c>
      <c r="C690" s="15" t="s">
        <v>664</v>
      </c>
      <c r="D690" s="30" t="s">
        <v>664</v>
      </c>
      <c r="E690" s="14" t="s">
        <v>676</v>
      </c>
      <c r="F690" s="26">
        <v>20130222</v>
      </c>
      <c r="G690" s="21">
        <v>41508</v>
      </c>
      <c r="H690" s="17" t="s">
        <v>921</v>
      </c>
      <c r="I690" s="18" t="s">
        <v>922</v>
      </c>
      <c r="J690" s="16" t="s">
        <v>923</v>
      </c>
      <c r="K690" s="29">
        <v>222222</v>
      </c>
    </row>
    <row r="691" spans="1:11" s="22" customFormat="1" ht="30">
      <c r="A691" s="9" t="s">
        <v>1656</v>
      </c>
      <c r="B691" s="9" t="s">
        <v>820</v>
      </c>
      <c r="C691" s="15" t="s">
        <v>905</v>
      </c>
      <c r="D691" s="30">
        <v>41365</v>
      </c>
      <c r="E691" s="14" t="s">
        <v>1878</v>
      </c>
      <c r="F691" s="26">
        <v>20130094</v>
      </c>
      <c r="G691" s="21">
        <v>41508</v>
      </c>
      <c r="H691" s="17" t="s">
        <v>924</v>
      </c>
      <c r="I691" s="18" t="s">
        <v>907</v>
      </c>
      <c r="J691" s="16" t="s">
        <v>908</v>
      </c>
      <c r="K691" s="29">
        <v>1323310</v>
      </c>
    </row>
    <row r="692" spans="1:11" s="22" customFormat="1" ht="30">
      <c r="A692" s="9" t="s">
        <v>1656</v>
      </c>
      <c r="B692" s="9" t="s">
        <v>1873</v>
      </c>
      <c r="C692" s="15" t="s">
        <v>664</v>
      </c>
      <c r="D692" s="30" t="s">
        <v>664</v>
      </c>
      <c r="E692" s="14" t="s">
        <v>676</v>
      </c>
      <c r="F692" s="26">
        <v>20130223</v>
      </c>
      <c r="G692" s="21">
        <v>41508</v>
      </c>
      <c r="H692" s="17" t="s">
        <v>925</v>
      </c>
      <c r="I692" s="18" t="s">
        <v>926</v>
      </c>
      <c r="J692" s="16" t="s">
        <v>927</v>
      </c>
      <c r="K692" s="29">
        <v>222222</v>
      </c>
    </row>
    <row r="693" spans="1:11" s="22" customFormat="1" ht="30">
      <c r="A693" s="9" t="s">
        <v>1656</v>
      </c>
      <c r="B693" s="9" t="s">
        <v>1873</v>
      </c>
      <c r="C693" s="15" t="s">
        <v>664</v>
      </c>
      <c r="D693" s="30" t="s">
        <v>664</v>
      </c>
      <c r="E693" s="14" t="s">
        <v>676</v>
      </c>
      <c r="F693" s="26">
        <v>20130224</v>
      </c>
      <c r="G693" s="21">
        <v>41508</v>
      </c>
      <c r="H693" s="17" t="s">
        <v>928</v>
      </c>
      <c r="I693" s="18" t="s">
        <v>803</v>
      </c>
      <c r="J693" s="16" t="s">
        <v>929</v>
      </c>
      <c r="K693" s="29">
        <v>140027</v>
      </c>
    </row>
    <row r="694" spans="1:11" s="22" customFormat="1" ht="30">
      <c r="A694" s="9" t="s">
        <v>1656</v>
      </c>
      <c r="B694" s="9" t="s">
        <v>1873</v>
      </c>
      <c r="C694" s="15" t="s">
        <v>664</v>
      </c>
      <c r="D694" s="30" t="s">
        <v>664</v>
      </c>
      <c r="E694" s="14" t="s">
        <v>665</v>
      </c>
      <c r="F694" s="26">
        <v>20130096</v>
      </c>
      <c r="G694" s="21">
        <v>41508</v>
      </c>
      <c r="H694" s="17" t="s">
        <v>930</v>
      </c>
      <c r="I694" s="18" t="s">
        <v>97</v>
      </c>
      <c r="J694" s="16" t="s">
        <v>931</v>
      </c>
      <c r="K694" s="29">
        <v>932440</v>
      </c>
    </row>
    <row r="695" spans="1:11" s="22" customFormat="1" ht="30">
      <c r="A695" s="9" t="s">
        <v>1656</v>
      </c>
      <c r="B695" s="9" t="s">
        <v>1873</v>
      </c>
      <c r="C695" s="15" t="s">
        <v>664</v>
      </c>
      <c r="D695" s="30" t="s">
        <v>664</v>
      </c>
      <c r="E695" s="14" t="s">
        <v>676</v>
      </c>
      <c r="F695" s="26">
        <v>20130225</v>
      </c>
      <c r="G695" s="21">
        <v>41509</v>
      </c>
      <c r="H695" s="17" t="s">
        <v>14</v>
      </c>
      <c r="I695" s="18" t="s">
        <v>887</v>
      </c>
      <c r="J695" s="16" t="s">
        <v>888</v>
      </c>
      <c r="K695" s="29">
        <v>145867</v>
      </c>
    </row>
    <row r="696" spans="1:11" s="22" customFormat="1" ht="30">
      <c r="A696" s="9" t="s">
        <v>1656</v>
      </c>
      <c r="B696" s="9" t="s">
        <v>1873</v>
      </c>
      <c r="C696" s="15" t="s">
        <v>664</v>
      </c>
      <c r="D696" s="30" t="s">
        <v>664</v>
      </c>
      <c r="E696" s="14" t="s">
        <v>665</v>
      </c>
      <c r="F696" s="26">
        <v>20130097</v>
      </c>
      <c r="G696" s="21">
        <v>41512</v>
      </c>
      <c r="H696" s="17" t="s">
        <v>932</v>
      </c>
      <c r="I696" s="18" t="s">
        <v>933</v>
      </c>
      <c r="J696" s="16" t="s">
        <v>934</v>
      </c>
      <c r="K696" s="29">
        <v>272510</v>
      </c>
    </row>
    <row r="697" spans="1:11" s="22" customFormat="1" ht="30">
      <c r="A697" s="9" t="s">
        <v>1656</v>
      </c>
      <c r="B697" s="9" t="s">
        <v>1873</v>
      </c>
      <c r="C697" s="15" t="s">
        <v>664</v>
      </c>
      <c r="D697" s="30" t="s">
        <v>664</v>
      </c>
      <c r="E697" s="14" t="s">
        <v>676</v>
      </c>
      <c r="F697" s="26">
        <v>20130226</v>
      </c>
      <c r="G697" s="21">
        <v>41512</v>
      </c>
      <c r="H697" s="17" t="s">
        <v>935</v>
      </c>
      <c r="I697" s="18" t="s">
        <v>936</v>
      </c>
      <c r="J697" s="16" t="s">
        <v>937</v>
      </c>
      <c r="K697" s="29">
        <v>27778</v>
      </c>
    </row>
    <row r="698" spans="1:11" s="22" customFormat="1" ht="30">
      <c r="A698" s="9" t="s">
        <v>1656</v>
      </c>
      <c r="B698" s="9" t="s">
        <v>1873</v>
      </c>
      <c r="C698" s="15" t="s">
        <v>664</v>
      </c>
      <c r="D698" s="30" t="s">
        <v>664</v>
      </c>
      <c r="E698" s="14" t="s">
        <v>676</v>
      </c>
      <c r="F698" s="26">
        <v>20130227</v>
      </c>
      <c r="G698" s="21">
        <v>41512</v>
      </c>
      <c r="H698" s="17" t="s">
        <v>938</v>
      </c>
      <c r="I698" s="18" t="s">
        <v>936</v>
      </c>
      <c r="J698" s="16" t="s">
        <v>939</v>
      </c>
      <c r="K698" s="29">
        <v>27778</v>
      </c>
    </row>
    <row r="699" spans="1:11" s="22" customFormat="1" ht="30">
      <c r="A699" s="9" t="s">
        <v>1656</v>
      </c>
      <c r="B699" s="9" t="s">
        <v>1873</v>
      </c>
      <c r="C699" s="15" t="s">
        <v>664</v>
      </c>
      <c r="D699" s="30" t="s">
        <v>664</v>
      </c>
      <c r="E699" s="14" t="s">
        <v>676</v>
      </c>
      <c r="F699" s="26">
        <v>20130229</v>
      </c>
      <c r="G699" s="21">
        <v>41514</v>
      </c>
      <c r="H699" s="17" t="s">
        <v>940</v>
      </c>
      <c r="I699" s="18" t="s">
        <v>941</v>
      </c>
      <c r="J699" s="16" t="s">
        <v>942</v>
      </c>
      <c r="K699" s="29">
        <v>23760</v>
      </c>
    </row>
    <row r="700" spans="1:11" s="22" customFormat="1" ht="30">
      <c r="A700" s="9" t="s">
        <v>1656</v>
      </c>
      <c r="B700" s="9" t="s">
        <v>1873</v>
      </c>
      <c r="C700" s="15" t="s">
        <v>664</v>
      </c>
      <c r="D700" s="30" t="s">
        <v>664</v>
      </c>
      <c r="E700" s="14" t="s">
        <v>676</v>
      </c>
      <c r="F700" s="26">
        <v>20130231</v>
      </c>
      <c r="G700" s="21">
        <v>41515</v>
      </c>
      <c r="H700" s="17" t="s">
        <v>943</v>
      </c>
      <c r="I700" s="18" t="s">
        <v>944</v>
      </c>
      <c r="J700" s="16" t="s">
        <v>945</v>
      </c>
      <c r="K700" s="29">
        <v>605710</v>
      </c>
    </row>
    <row r="701" spans="1:11" s="22" customFormat="1" ht="30">
      <c r="A701" s="9" t="s">
        <v>1656</v>
      </c>
      <c r="B701" s="9" t="s">
        <v>1873</v>
      </c>
      <c r="C701" s="15" t="s">
        <v>664</v>
      </c>
      <c r="D701" s="30" t="s">
        <v>664</v>
      </c>
      <c r="E701" s="14" t="s">
        <v>676</v>
      </c>
      <c r="F701" s="26">
        <v>20130232</v>
      </c>
      <c r="G701" s="21">
        <v>41515</v>
      </c>
      <c r="H701" s="17" t="s">
        <v>946</v>
      </c>
      <c r="I701" s="18" t="s">
        <v>876</v>
      </c>
      <c r="J701" s="16" t="s">
        <v>877</v>
      </c>
      <c r="K701" s="29">
        <v>655571</v>
      </c>
    </row>
    <row r="702" spans="1:11" s="22" customFormat="1" ht="30">
      <c r="A702" s="9" t="s">
        <v>1656</v>
      </c>
      <c r="B702" s="9" t="s">
        <v>1873</v>
      </c>
      <c r="C702" s="15" t="s">
        <v>664</v>
      </c>
      <c r="D702" s="30" t="s">
        <v>664</v>
      </c>
      <c r="E702" s="14" t="s">
        <v>676</v>
      </c>
      <c r="F702" s="26">
        <v>20130233</v>
      </c>
      <c r="G702" s="21">
        <v>41515</v>
      </c>
      <c r="H702" s="17" t="s">
        <v>947</v>
      </c>
      <c r="I702" s="18" t="s">
        <v>941</v>
      </c>
      <c r="J702" s="16" t="s">
        <v>942</v>
      </c>
      <c r="K702" s="29">
        <v>23760</v>
      </c>
    </row>
    <row r="703" spans="1:11" s="22" customFormat="1" ht="30">
      <c r="A703" s="9" t="s">
        <v>1656</v>
      </c>
      <c r="B703" s="9" t="s">
        <v>1873</v>
      </c>
      <c r="C703" s="15" t="s">
        <v>664</v>
      </c>
      <c r="D703" s="30" t="s">
        <v>664</v>
      </c>
      <c r="E703" s="14" t="s">
        <v>676</v>
      </c>
      <c r="F703" s="26">
        <v>20130234</v>
      </c>
      <c r="G703" s="21">
        <v>41515</v>
      </c>
      <c r="H703" s="17" t="s">
        <v>948</v>
      </c>
      <c r="I703" s="18" t="s">
        <v>1392</v>
      </c>
      <c r="J703" s="16" t="s">
        <v>867</v>
      </c>
      <c r="K703" s="29">
        <v>332142</v>
      </c>
    </row>
    <row r="704" spans="1:11" s="22" customFormat="1" ht="30">
      <c r="A704" s="9" t="s">
        <v>1656</v>
      </c>
      <c r="B704" s="9" t="s">
        <v>1877</v>
      </c>
      <c r="C704" s="15" t="s">
        <v>664</v>
      </c>
      <c r="D704" s="30" t="s">
        <v>664</v>
      </c>
      <c r="E704" s="14" t="s">
        <v>1878</v>
      </c>
      <c r="F704" s="26">
        <v>22943379</v>
      </c>
      <c r="G704" s="21">
        <v>41513</v>
      </c>
      <c r="H704" s="17" t="s">
        <v>949</v>
      </c>
      <c r="I704" s="18" t="s">
        <v>950</v>
      </c>
      <c r="J704" s="16" t="s">
        <v>951</v>
      </c>
      <c r="K704" s="29">
        <v>200350</v>
      </c>
    </row>
    <row r="705" spans="1:11" s="22" customFormat="1" ht="30">
      <c r="A705" s="9" t="s">
        <v>1656</v>
      </c>
      <c r="B705" s="9" t="s">
        <v>1877</v>
      </c>
      <c r="C705" s="15" t="s">
        <v>664</v>
      </c>
      <c r="D705" s="30" t="s">
        <v>664</v>
      </c>
      <c r="E705" s="14" t="s">
        <v>1878</v>
      </c>
      <c r="F705" s="26">
        <v>629159</v>
      </c>
      <c r="G705" s="21">
        <v>41492</v>
      </c>
      <c r="H705" s="17" t="s">
        <v>952</v>
      </c>
      <c r="I705" s="18" t="s">
        <v>950</v>
      </c>
      <c r="J705" s="16" t="s">
        <v>953</v>
      </c>
      <c r="K705" s="29">
        <v>192772</v>
      </c>
    </row>
    <row r="706" spans="1:11" s="22" customFormat="1" ht="30">
      <c r="A706" s="9" t="s">
        <v>1656</v>
      </c>
      <c r="B706" s="9" t="s">
        <v>1877</v>
      </c>
      <c r="C706" s="15" t="s">
        <v>664</v>
      </c>
      <c r="D706" s="30" t="s">
        <v>664</v>
      </c>
      <c r="E706" s="14" t="s">
        <v>1878</v>
      </c>
      <c r="F706" s="26">
        <v>11113320</v>
      </c>
      <c r="G706" s="21">
        <v>41507</v>
      </c>
      <c r="H706" s="17" t="s">
        <v>954</v>
      </c>
      <c r="I706" s="18" t="s">
        <v>859</v>
      </c>
      <c r="J706" s="16" t="s">
        <v>860</v>
      </c>
      <c r="K706" s="29">
        <v>1381521</v>
      </c>
    </row>
    <row r="707" spans="1:11" s="22" customFormat="1" ht="30">
      <c r="A707" s="9" t="s">
        <v>1656</v>
      </c>
      <c r="B707" s="9" t="s">
        <v>1877</v>
      </c>
      <c r="C707" s="15" t="s">
        <v>664</v>
      </c>
      <c r="D707" s="30" t="s">
        <v>664</v>
      </c>
      <c r="E707" s="14" t="s">
        <v>1878</v>
      </c>
      <c r="F707" s="26">
        <v>11123809</v>
      </c>
      <c r="G707" s="21">
        <v>41509</v>
      </c>
      <c r="H707" s="17" t="s">
        <v>955</v>
      </c>
      <c r="I707" s="18" t="s">
        <v>859</v>
      </c>
      <c r="J707" s="16" t="s">
        <v>860</v>
      </c>
      <c r="K707" s="29">
        <v>1485481</v>
      </c>
    </row>
    <row r="708" spans="1:11" s="22" customFormat="1" ht="30">
      <c r="A708" s="9" t="s">
        <v>1656</v>
      </c>
      <c r="B708" s="9" t="s">
        <v>1877</v>
      </c>
      <c r="C708" s="15" t="s">
        <v>664</v>
      </c>
      <c r="D708" s="30" t="s">
        <v>664</v>
      </c>
      <c r="E708" s="14" t="s">
        <v>1878</v>
      </c>
      <c r="F708" s="26">
        <v>11150896</v>
      </c>
      <c r="G708" s="21">
        <v>41513</v>
      </c>
      <c r="H708" s="17" t="s">
        <v>956</v>
      </c>
      <c r="I708" s="18" t="s">
        <v>859</v>
      </c>
      <c r="J708" s="16" t="s">
        <v>957</v>
      </c>
      <c r="K708" s="29">
        <v>1501782</v>
      </c>
    </row>
    <row r="709" spans="1:11" s="22" customFormat="1" ht="30">
      <c r="A709" s="9" t="s">
        <v>1656</v>
      </c>
      <c r="B709" s="9" t="s">
        <v>1875</v>
      </c>
      <c r="C709" s="15" t="s">
        <v>958</v>
      </c>
      <c r="D709" s="30">
        <v>41498</v>
      </c>
      <c r="E709" s="14" t="s">
        <v>798</v>
      </c>
      <c r="F709" s="26">
        <v>20130212</v>
      </c>
      <c r="G709" s="21">
        <v>41500</v>
      </c>
      <c r="H709" s="17" t="s">
        <v>959</v>
      </c>
      <c r="I709" s="18" t="s">
        <v>960</v>
      </c>
      <c r="J709" s="16" t="s">
        <v>961</v>
      </c>
      <c r="K709" s="29">
        <v>2339302</v>
      </c>
    </row>
    <row r="710" spans="1:11" s="22" customFormat="1" ht="30">
      <c r="A710" s="9" t="s">
        <v>1656</v>
      </c>
      <c r="B710" s="9" t="s">
        <v>1875</v>
      </c>
      <c r="C710" s="15" t="s">
        <v>962</v>
      </c>
      <c r="D710" s="30">
        <v>41498</v>
      </c>
      <c r="E710" s="14" t="s">
        <v>798</v>
      </c>
      <c r="F710" s="26">
        <v>20130209</v>
      </c>
      <c r="G710" s="21">
        <v>41498</v>
      </c>
      <c r="H710" s="17" t="s">
        <v>15</v>
      </c>
      <c r="I710" s="18" t="s">
        <v>963</v>
      </c>
      <c r="J710" s="16" t="s">
        <v>964</v>
      </c>
      <c r="K710" s="29">
        <v>142100</v>
      </c>
    </row>
    <row r="711" spans="1:11" s="22" customFormat="1" ht="30">
      <c r="A711" s="9" t="s">
        <v>1656</v>
      </c>
      <c r="B711" s="9" t="s">
        <v>1875</v>
      </c>
      <c r="C711" s="15" t="s">
        <v>965</v>
      </c>
      <c r="D711" s="30">
        <v>41505</v>
      </c>
      <c r="E711" s="14" t="s">
        <v>798</v>
      </c>
      <c r="F711" s="26">
        <v>20130221</v>
      </c>
      <c r="G711" s="21">
        <v>41508</v>
      </c>
      <c r="H711" s="17" t="s">
        <v>16</v>
      </c>
      <c r="I711" s="18" t="s">
        <v>966</v>
      </c>
      <c r="J711" s="16" t="s">
        <v>967</v>
      </c>
      <c r="K711" s="29">
        <v>297500</v>
      </c>
    </row>
    <row r="712" spans="1:11" s="22" customFormat="1" ht="30">
      <c r="A712" s="9" t="s">
        <v>1656</v>
      </c>
      <c r="B712" s="9" t="s">
        <v>1875</v>
      </c>
      <c r="C712" s="15" t="s">
        <v>968</v>
      </c>
      <c r="D712" s="30">
        <v>41516</v>
      </c>
      <c r="E712" s="14" t="s">
        <v>798</v>
      </c>
      <c r="F712" s="26">
        <v>20130236</v>
      </c>
      <c r="G712" s="21">
        <v>41521</v>
      </c>
      <c r="H712" s="17" t="s">
        <v>969</v>
      </c>
      <c r="I712" s="18" t="s">
        <v>970</v>
      </c>
      <c r="J712" s="16" t="s">
        <v>971</v>
      </c>
      <c r="K712" s="29">
        <v>286195</v>
      </c>
    </row>
    <row r="713" spans="1:11" s="22" customFormat="1" ht="30">
      <c r="A713" s="9" t="s">
        <v>1656</v>
      </c>
      <c r="B713" s="9" t="s">
        <v>1875</v>
      </c>
      <c r="C713" s="15" t="s">
        <v>972</v>
      </c>
      <c r="D713" s="30">
        <v>41499</v>
      </c>
      <c r="E713" s="14" t="s">
        <v>798</v>
      </c>
      <c r="F713" s="26">
        <v>20120228</v>
      </c>
      <c r="G713" s="21">
        <v>41513</v>
      </c>
      <c r="H713" s="17" t="s">
        <v>973</v>
      </c>
      <c r="I713" s="18" t="s">
        <v>966</v>
      </c>
      <c r="J713" s="16" t="s">
        <v>967</v>
      </c>
      <c r="K713" s="29">
        <v>3570000</v>
      </c>
    </row>
    <row r="714" spans="1:11" s="22" customFormat="1" ht="30">
      <c r="A714" s="9" t="s">
        <v>1656</v>
      </c>
      <c r="B714" s="9" t="s">
        <v>1875</v>
      </c>
      <c r="C714" s="15" t="s">
        <v>975</v>
      </c>
      <c r="D714" s="30">
        <v>41183</v>
      </c>
      <c r="E714" s="14" t="s">
        <v>1333</v>
      </c>
      <c r="F714" s="26" t="s">
        <v>1333</v>
      </c>
      <c r="G714" s="21" t="s">
        <v>1333</v>
      </c>
      <c r="H714" s="17" t="s">
        <v>976</v>
      </c>
      <c r="I714" s="18" t="s">
        <v>1360</v>
      </c>
      <c r="J714" s="16" t="s">
        <v>1361</v>
      </c>
      <c r="K714" s="29">
        <v>137912</v>
      </c>
    </row>
    <row r="715" spans="1:11" s="22" customFormat="1" ht="30">
      <c r="A715" s="9" t="s">
        <v>1656</v>
      </c>
      <c r="B715" s="9" t="s">
        <v>1875</v>
      </c>
      <c r="C715" s="15" t="s">
        <v>975</v>
      </c>
      <c r="D715" s="30">
        <v>41183</v>
      </c>
      <c r="E715" s="14" t="s">
        <v>1333</v>
      </c>
      <c r="F715" s="26" t="s">
        <v>1333</v>
      </c>
      <c r="G715" s="21" t="s">
        <v>1333</v>
      </c>
      <c r="H715" s="17" t="s">
        <v>976</v>
      </c>
      <c r="I715" s="18" t="s">
        <v>977</v>
      </c>
      <c r="J715" s="16" t="s">
        <v>978</v>
      </c>
      <c r="K715" s="29">
        <v>137886</v>
      </c>
    </row>
    <row r="716" spans="1:11" s="22" customFormat="1" ht="30">
      <c r="A716" s="9" t="s">
        <v>1656</v>
      </c>
      <c r="B716" s="9" t="s">
        <v>1875</v>
      </c>
      <c r="C716" s="15" t="s">
        <v>975</v>
      </c>
      <c r="D716" s="30">
        <v>41183</v>
      </c>
      <c r="E716" s="14" t="s">
        <v>1333</v>
      </c>
      <c r="F716" s="26" t="s">
        <v>1333</v>
      </c>
      <c r="G716" s="21" t="s">
        <v>1333</v>
      </c>
      <c r="H716" s="17" t="s">
        <v>979</v>
      </c>
      <c r="I716" s="18" t="s">
        <v>980</v>
      </c>
      <c r="J716" s="16" t="s">
        <v>981</v>
      </c>
      <c r="K716" s="29">
        <v>22954</v>
      </c>
    </row>
    <row r="717" spans="1:11" s="22" customFormat="1" ht="30">
      <c r="A717" s="9" t="s">
        <v>1075</v>
      </c>
      <c r="B717" s="9" t="s">
        <v>1076</v>
      </c>
      <c r="C717" s="15" t="s">
        <v>1077</v>
      </c>
      <c r="D717" s="30">
        <v>41054</v>
      </c>
      <c r="E717" s="14" t="s">
        <v>665</v>
      </c>
      <c r="F717" s="26">
        <v>20130075</v>
      </c>
      <c r="G717" s="21">
        <v>41494</v>
      </c>
      <c r="H717" s="17" t="s">
        <v>1078</v>
      </c>
      <c r="I717" s="18" t="s">
        <v>1079</v>
      </c>
      <c r="J717" s="16" t="s">
        <v>1080</v>
      </c>
      <c r="K717" s="29">
        <v>140440</v>
      </c>
    </row>
    <row r="718" spans="1:11" s="22" customFormat="1" ht="30">
      <c r="A718" s="9" t="s">
        <v>1075</v>
      </c>
      <c r="B718" s="9" t="s">
        <v>1076</v>
      </c>
      <c r="C718" s="15" t="s">
        <v>1077</v>
      </c>
      <c r="D718" s="30">
        <v>41054</v>
      </c>
      <c r="E718" s="14" t="s">
        <v>665</v>
      </c>
      <c r="F718" s="26">
        <v>20130076</v>
      </c>
      <c r="G718" s="21">
        <v>41494</v>
      </c>
      <c r="H718" s="17" t="s">
        <v>1081</v>
      </c>
      <c r="I718" s="18" t="s">
        <v>1082</v>
      </c>
      <c r="J718" s="16" t="s">
        <v>1083</v>
      </c>
      <c r="K718" s="29">
        <v>184552</v>
      </c>
    </row>
    <row r="719" spans="1:11" s="22" customFormat="1" ht="30">
      <c r="A719" s="9" t="s">
        <v>1075</v>
      </c>
      <c r="B719" s="9" t="s">
        <v>1076</v>
      </c>
      <c r="C719" s="15" t="s">
        <v>1077</v>
      </c>
      <c r="D719" s="30">
        <v>41054</v>
      </c>
      <c r="E719" s="14" t="s">
        <v>665</v>
      </c>
      <c r="F719" s="26">
        <v>20130078</v>
      </c>
      <c r="G719" s="21">
        <v>41494</v>
      </c>
      <c r="H719" s="17" t="s">
        <v>1084</v>
      </c>
      <c r="I719" s="18" t="s">
        <v>991</v>
      </c>
      <c r="J719" s="16" t="s">
        <v>668</v>
      </c>
      <c r="K719" s="29">
        <v>98755</v>
      </c>
    </row>
    <row r="720" spans="1:11" s="22" customFormat="1" ht="30">
      <c r="A720" s="9" t="s">
        <v>1075</v>
      </c>
      <c r="B720" s="9" t="s">
        <v>1076</v>
      </c>
      <c r="C720" s="15" t="s">
        <v>1077</v>
      </c>
      <c r="D720" s="30">
        <v>41054</v>
      </c>
      <c r="E720" s="14" t="s">
        <v>665</v>
      </c>
      <c r="F720" s="26">
        <v>20130079</v>
      </c>
      <c r="G720" s="21">
        <v>41494</v>
      </c>
      <c r="H720" s="17" t="s">
        <v>1085</v>
      </c>
      <c r="I720" s="18" t="s">
        <v>1086</v>
      </c>
      <c r="J720" s="16" t="s">
        <v>1009</v>
      </c>
      <c r="K720" s="29">
        <v>218232</v>
      </c>
    </row>
    <row r="721" spans="1:11" s="22" customFormat="1" ht="30">
      <c r="A721" s="9" t="s">
        <v>1075</v>
      </c>
      <c r="B721" s="9" t="s">
        <v>1076</v>
      </c>
      <c r="C721" s="15" t="s">
        <v>1077</v>
      </c>
      <c r="D721" s="30">
        <v>41054</v>
      </c>
      <c r="E721" s="14" t="s">
        <v>665</v>
      </c>
      <c r="F721" s="26">
        <v>20130080</v>
      </c>
      <c r="G721" s="21">
        <v>41494</v>
      </c>
      <c r="H721" s="17" t="s">
        <v>1087</v>
      </c>
      <c r="I721" s="18" t="s">
        <v>991</v>
      </c>
      <c r="J721" s="16" t="s">
        <v>668</v>
      </c>
      <c r="K721" s="29">
        <v>33933</v>
      </c>
    </row>
    <row r="722" spans="1:11" s="22" customFormat="1" ht="30">
      <c r="A722" s="9" t="s">
        <v>1075</v>
      </c>
      <c r="B722" s="9" t="s">
        <v>1873</v>
      </c>
      <c r="C722" s="15" t="s">
        <v>1333</v>
      </c>
      <c r="D722" s="30" t="s">
        <v>1333</v>
      </c>
      <c r="E722" s="14" t="s">
        <v>665</v>
      </c>
      <c r="F722" s="26">
        <v>20130081</v>
      </c>
      <c r="G722" s="21">
        <v>41505</v>
      </c>
      <c r="H722" s="17" t="s">
        <v>1088</v>
      </c>
      <c r="I722" s="18" t="s">
        <v>1089</v>
      </c>
      <c r="J722" s="16" t="s">
        <v>1090</v>
      </c>
      <c r="K722" s="29">
        <v>1618400</v>
      </c>
    </row>
    <row r="723" spans="1:11" s="22" customFormat="1" ht="30">
      <c r="A723" s="9" t="s">
        <v>1075</v>
      </c>
      <c r="B723" s="9" t="s">
        <v>1076</v>
      </c>
      <c r="C723" s="15" t="s">
        <v>1077</v>
      </c>
      <c r="D723" s="30">
        <v>41054</v>
      </c>
      <c r="E723" s="14" t="s">
        <v>665</v>
      </c>
      <c r="F723" s="26">
        <v>20130083</v>
      </c>
      <c r="G723" s="21">
        <v>41512</v>
      </c>
      <c r="H723" s="17" t="s">
        <v>1091</v>
      </c>
      <c r="I723" s="18" t="s">
        <v>1079</v>
      </c>
      <c r="J723" s="16" t="s">
        <v>1080</v>
      </c>
      <c r="K723" s="29">
        <v>280880</v>
      </c>
    </row>
    <row r="724" spans="1:11" s="22" customFormat="1" ht="30">
      <c r="A724" s="9" t="s">
        <v>1075</v>
      </c>
      <c r="B724" s="9" t="s">
        <v>1873</v>
      </c>
      <c r="C724" s="15" t="s">
        <v>1333</v>
      </c>
      <c r="D724" s="30" t="s">
        <v>1333</v>
      </c>
      <c r="E724" s="14" t="s">
        <v>665</v>
      </c>
      <c r="F724" s="26">
        <v>20130085</v>
      </c>
      <c r="G724" s="21">
        <v>41514</v>
      </c>
      <c r="H724" s="17" t="s">
        <v>1092</v>
      </c>
      <c r="I724" s="18" t="s">
        <v>1093</v>
      </c>
      <c r="J724" s="16" t="s">
        <v>1094</v>
      </c>
      <c r="K724" s="29">
        <v>172550</v>
      </c>
    </row>
    <row r="725" spans="1:11" s="22" customFormat="1" ht="30">
      <c r="A725" s="9" t="s">
        <v>1075</v>
      </c>
      <c r="B725" s="9" t="s">
        <v>1076</v>
      </c>
      <c r="C725" s="15" t="s">
        <v>1095</v>
      </c>
      <c r="D725" s="30">
        <v>41514</v>
      </c>
      <c r="E725" s="14" t="s">
        <v>665</v>
      </c>
      <c r="F725" s="26">
        <v>20130086</v>
      </c>
      <c r="G725" s="21">
        <v>41516</v>
      </c>
      <c r="H725" s="17" t="s">
        <v>1096</v>
      </c>
      <c r="I725" s="18" t="s">
        <v>1097</v>
      </c>
      <c r="J725" s="16" t="s">
        <v>1395</v>
      </c>
      <c r="K725" s="29">
        <v>90821</v>
      </c>
    </row>
    <row r="726" spans="1:11" s="22" customFormat="1" ht="30">
      <c r="A726" s="9" t="s">
        <v>1075</v>
      </c>
      <c r="B726" s="9" t="s">
        <v>1076</v>
      </c>
      <c r="C726" s="15" t="s">
        <v>1077</v>
      </c>
      <c r="D726" s="30">
        <v>41054</v>
      </c>
      <c r="E726" s="14" t="s">
        <v>665</v>
      </c>
      <c r="F726" s="26">
        <v>20130087</v>
      </c>
      <c r="G726" s="21">
        <v>41517</v>
      </c>
      <c r="H726" s="17" t="s">
        <v>1098</v>
      </c>
      <c r="I726" s="18" t="s">
        <v>991</v>
      </c>
      <c r="J726" s="16" t="s">
        <v>668</v>
      </c>
      <c r="K726" s="29">
        <v>92157</v>
      </c>
    </row>
    <row r="727" spans="1:11" s="22" customFormat="1" ht="30">
      <c r="A727" s="9" t="s">
        <v>1075</v>
      </c>
      <c r="B727" s="9" t="s">
        <v>1076</v>
      </c>
      <c r="C727" s="15" t="s">
        <v>1077</v>
      </c>
      <c r="D727" s="30">
        <v>41054</v>
      </c>
      <c r="E727" s="14" t="s">
        <v>665</v>
      </c>
      <c r="F727" s="26">
        <v>20130089</v>
      </c>
      <c r="G727" s="21">
        <v>41517</v>
      </c>
      <c r="H727" s="17" t="s">
        <v>1099</v>
      </c>
      <c r="I727" s="18" t="s">
        <v>991</v>
      </c>
      <c r="J727" s="16" t="s">
        <v>668</v>
      </c>
      <c r="K727" s="29">
        <v>618103</v>
      </c>
    </row>
    <row r="728" spans="1:11" s="22" customFormat="1" ht="30">
      <c r="A728" s="9" t="s">
        <v>1075</v>
      </c>
      <c r="B728" s="9" t="s">
        <v>1076</v>
      </c>
      <c r="C728" s="15" t="s">
        <v>1077</v>
      </c>
      <c r="D728" s="30">
        <v>41054</v>
      </c>
      <c r="E728" s="14" t="s">
        <v>665</v>
      </c>
      <c r="F728" s="26">
        <v>20130090</v>
      </c>
      <c r="G728" s="21">
        <v>41517</v>
      </c>
      <c r="H728" s="17" t="s">
        <v>1100</v>
      </c>
      <c r="I728" s="18" t="s">
        <v>1086</v>
      </c>
      <c r="J728" s="16" t="s">
        <v>1009</v>
      </c>
      <c r="K728" s="29">
        <v>140311</v>
      </c>
    </row>
    <row r="729" spans="1:11" s="22" customFormat="1" ht="30">
      <c r="A729" s="9" t="s">
        <v>1075</v>
      </c>
      <c r="B729" s="9" t="s">
        <v>720</v>
      </c>
      <c r="C729" s="15" t="s">
        <v>1333</v>
      </c>
      <c r="D729" s="30" t="s">
        <v>1333</v>
      </c>
      <c r="E729" s="14" t="s">
        <v>665</v>
      </c>
      <c r="F729" s="26">
        <v>20130084</v>
      </c>
      <c r="G729" s="21">
        <v>41514</v>
      </c>
      <c r="H729" s="17" t="s">
        <v>1101</v>
      </c>
      <c r="I729" s="18" t="s">
        <v>1102</v>
      </c>
      <c r="J729" s="16" t="s">
        <v>723</v>
      </c>
      <c r="K729" s="29">
        <v>1200000</v>
      </c>
    </row>
    <row r="730" spans="1:11" s="22" customFormat="1" ht="30">
      <c r="A730" s="9" t="s">
        <v>1075</v>
      </c>
      <c r="B730" s="9" t="s">
        <v>720</v>
      </c>
      <c r="C730" s="15" t="s">
        <v>1333</v>
      </c>
      <c r="D730" s="30" t="s">
        <v>1333</v>
      </c>
      <c r="E730" s="14" t="s">
        <v>676</v>
      </c>
      <c r="F730" s="26">
        <v>20130144</v>
      </c>
      <c r="G730" s="21">
        <v>41487</v>
      </c>
      <c r="H730" s="17" t="s">
        <v>1103</v>
      </c>
      <c r="I730" s="18" t="s">
        <v>1586</v>
      </c>
      <c r="J730" s="16" t="s">
        <v>1496</v>
      </c>
      <c r="K730" s="29">
        <v>210886</v>
      </c>
    </row>
    <row r="731" spans="1:11" s="22" customFormat="1" ht="30">
      <c r="A731" s="9" t="s">
        <v>1075</v>
      </c>
      <c r="B731" s="9" t="s">
        <v>1076</v>
      </c>
      <c r="C731" s="15" t="s">
        <v>1333</v>
      </c>
      <c r="D731" s="30" t="s">
        <v>1333</v>
      </c>
      <c r="E731" s="14" t="s">
        <v>676</v>
      </c>
      <c r="F731" s="26">
        <v>20130150</v>
      </c>
      <c r="G731" s="21">
        <v>41493</v>
      </c>
      <c r="H731" s="17" t="s">
        <v>1104</v>
      </c>
      <c r="I731" s="18" t="s">
        <v>1105</v>
      </c>
      <c r="J731" s="16" t="s">
        <v>1106</v>
      </c>
      <c r="K731" s="29">
        <v>114905</v>
      </c>
    </row>
    <row r="732" spans="1:11" s="22" customFormat="1" ht="30">
      <c r="A732" s="9" t="s">
        <v>1075</v>
      </c>
      <c r="B732" s="9" t="s">
        <v>1076</v>
      </c>
      <c r="C732" s="15" t="s">
        <v>1333</v>
      </c>
      <c r="D732" s="30" t="s">
        <v>1333</v>
      </c>
      <c r="E732" s="14" t="s">
        <v>676</v>
      </c>
      <c r="F732" s="26">
        <v>20130151</v>
      </c>
      <c r="G732" s="21">
        <v>41493</v>
      </c>
      <c r="H732" s="17" t="s">
        <v>1107</v>
      </c>
      <c r="I732" s="18" t="s">
        <v>1108</v>
      </c>
      <c r="J732" s="16" t="s">
        <v>1109</v>
      </c>
      <c r="K732" s="29">
        <v>77350</v>
      </c>
    </row>
    <row r="733" spans="1:11" s="22" customFormat="1" ht="30">
      <c r="A733" s="9" t="s">
        <v>1075</v>
      </c>
      <c r="B733" s="9" t="s">
        <v>1076</v>
      </c>
      <c r="C733" s="15" t="s">
        <v>1333</v>
      </c>
      <c r="D733" s="30" t="s">
        <v>1333</v>
      </c>
      <c r="E733" s="14" t="s">
        <v>676</v>
      </c>
      <c r="F733" s="26">
        <v>20130154</v>
      </c>
      <c r="G733" s="21">
        <v>41493</v>
      </c>
      <c r="H733" s="17" t="s">
        <v>1110</v>
      </c>
      <c r="I733" s="18" t="s">
        <v>1111</v>
      </c>
      <c r="J733" s="16" t="s">
        <v>1112</v>
      </c>
      <c r="K733" s="29">
        <v>99950</v>
      </c>
    </row>
    <row r="734" spans="1:11" s="22" customFormat="1" ht="30">
      <c r="A734" s="9" t="s">
        <v>1075</v>
      </c>
      <c r="B734" s="9" t="s">
        <v>820</v>
      </c>
      <c r="C734" s="15" t="s">
        <v>1113</v>
      </c>
      <c r="D734" s="30">
        <v>41183</v>
      </c>
      <c r="E734" s="14" t="s">
        <v>676</v>
      </c>
      <c r="F734" s="26">
        <v>20130155</v>
      </c>
      <c r="G734" s="21">
        <v>41493</v>
      </c>
      <c r="H734" s="17" t="s">
        <v>1114</v>
      </c>
      <c r="I734" s="18" t="s">
        <v>1115</v>
      </c>
      <c r="J734" s="16" t="s">
        <v>1116</v>
      </c>
      <c r="K734" s="29">
        <v>137886</v>
      </c>
    </row>
    <row r="735" spans="1:11" s="22" customFormat="1" ht="30">
      <c r="A735" s="9" t="s">
        <v>1075</v>
      </c>
      <c r="B735" s="9" t="s">
        <v>820</v>
      </c>
      <c r="C735" s="15" t="s">
        <v>1113</v>
      </c>
      <c r="D735" s="30">
        <v>41183</v>
      </c>
      <c r="E735" s="14" t="s">
        <v>676</v>
      </c>
      <c r="F735" s="26">
        <v>20130156</v>
      </c>
      <c r="G735" s="21">
        <v>41493</v>
      </c>
      <c r="H735" s="17" t="s">
        <v>1117</v>
      </c>
      <c r="I735" s="18" t="s">
        <v>1115</v>
      </c>
      <c r="J735" s="16" t="s">
        <v>1116</v>
      </c>
      <c r="K735" s="29">
        <v>91924</v>
      </c>
    </row>
    <row r="736" spans="1:11" s="22" customFormat="1" ht="30">
      <c r="A736" s="9" t="s">
        <v>1075</v>
      </c>
      <c r="B736" s="9" t="s">
        <v>820</v>
      </c>
      <c r="C736" s="15" t="s">
        <v>1113</v>
      </c>
      <c r="D736" s="30">
        <v>41183</v>
      </c>
      <c r="E736" s="14" t="s">
        <v>676</v>
      </c>
      <c r="F736" s="26">
        <v>20130157</v>
      </c>
      <c r="G736" s="21">
        <v>41494</v>
      </c>
      <c r="H736" s="17" t="s">
        <v>1114</v>
      </c>
      <c r="I736" s="18" t="s">
        <v>1118</v>
      </c>
      <c r="J736" s="16" t="s">
        <v>1313</v>
      </c>
      <c r="K736" s="29">
        <v>137912</v>
      </c>
    </row>
    <row r="737" spans="1:11" s="22" customFormat="1" ht="30">
      <c r="A737" s="9" t="s">
        <v>1075</v>
      </c>
      <c r="B737" s="9" t="s">
        <v>820</v>
      </c>
      <c r="C737" s="15" t="s">
        <v>1113</v>
      </c>
      <c r="D737" s="30">
        <v>41183</v>
      </c>
      <c r="E737" s="14" t="s">
        <v>676</v>
      </c>
      <c r="F737" s="26">
        <v>20130158</v>
      </c>
      <c r="G737" s="21">
        <v>41494</v>
      </c>
      <c r="H737" s="17" t="s">
        <v>1117</v>
      </c>
      <c r="I737" s="18" t="s">
        <v>1118</v>
      </c>
      <c r="J737" s="16" t="s">
        <v>1313</v>
      </c>
      <c r="K737" s="29">
        <v>91941</v>
      </c>
    </row>
    <row r="738" spans="1:11" s="22" customFormat="1" ht="30">
      <c r="A738" s="9" t="s">
        <v>1075</v>
      </c>
      <c r="B738" s="9" t="s">
        <v>1873</v>
      </c>
      <c r="C738" s="15" t="s">
        <v>1333</v>
      </c>
      <c r="D738" s="30" t="s">
        <v>1333</v>
      </c>
      <c r="E738" s="14" t="s">
        <v>676</v>
      </c>
      <c r="F738" s="26">
        <v>20130159</v>
      </c>
      <c r="G738" s="21">
        <v>41494</v>
      </c>
      <c r="H738" s="17" t="s">
        <v>1119</v>
      </c>
      <c r="I738" s="18" t="s">
        <v>1120</v>
      </c>
      <c r="J738" s="16" t="s">
        <v>1121</v>
      </c>
      <c r="K738" s="29">
        <v>29750</v>
      </c>
    </row>
    <row r="739" spans="1:11" s="22" customFormat="1" ht="30">
      <c r="A739" s="9" t="s">
        <v>1075</v>
      </c>
      <c r="B739" s="9" t="s">
        <v>820</v>
      </c>
      <c r="C739" s="15" t="s">
        <v>1113</v>
      </c>
      <c r="D739" s="30">
        <v>41183</v>
      </c>
      <c r="E739" s="14" t="s">
        <v>676</v>
      </c>
      <c r="F739" s="26">
        <v>20130160</v>
      </c>
      <c r="G739" s="21">
        <v>41494</v>
      </c>
      <c r="H739" s="17" t="s">
        <v>1114</v>
      </c>
      <c r="I739" s="18" t="s">
        <v>1122</v>
      </c>
      <c r="J739" s="16" t="s">
        <v>1123</v>
      </c>
      <c r="K739" s="29">
        <v>137912</v>
      </c>
    </row>
    <row r="740" spans="1:11" s="22" customFormat="1" ht="30">
      <c r="A740" s="9" t="s">
        <v>1075</v>
      </c>
      <c r="B740" s="9" t="s">
        <v>820</v>
      </c>
      <c r="C740" s="15" t="s">
        <v>1113</v>
      </c>
      <c r="D740" s="30">
        <v>41183</v>
      </c>
      <c r="E740" s="14" t="s">
        <v>676</v>
      </c>
      <c r="F740" s="26">
        <v>20130162</v>
      </c>
      <c r="G740" s="21">
        <v>41494</v>
      </c>
      <c r="H740" s="17" t="s">
        <v>1117</v>
      </c>
      <c r="I740" s="18" t="s">
        <v>1122</v>
      </c>
      <c r="J740" s="16" t="s">
        <v>1123</v>
      </c>
      <c r="K740" s="29">
        <v>91941</v>
      </c>
    </row>
    <row r="741" spans="1:11" s="22" customFormat="1" ht="30">
      <c r="A741" s="9" t="s">
        <v>1075</v>
      </c>
      <c r="B741" s="9" t="s">
        <v>1076</v>
      </c>
      <c r="C741" s="15" t="s">
        <v>1077</v>
      </c>
      <c r="D741" s="30">
        <v>41054</v>
      </c>
      <c r="E741" s="14" t="s">
        <v>676</v>
      </c>
      <c r="F741" s="26">
        <v>20130163</v>
      </c>
      <c r="G741" s="21">
        <v>41495</v>
      </c>
      <c r="H741" s="17" t="s">
        <v>1124</v>
      </c>
      <c r="I741" s="18" t="s">
        <v>1125</v>
      </c>
      <c r="J741" s="16" t="s">
        <v>1393</v>
      </c>
      <c r="K741" s="29">
        <v>494438</v>
      </c>
    </row>
    <row r="742" spans="1:11" s="22" customFormat="1" ht="30">
      <c r="A742" s="9" t="s">
        <v>1075</v>
      </c>
      <c r="B742" s="9" t="s">
        <v>720</v>
      </c>
      <c r="C742" s="15" t="s">
        <v>1077</v>
      </c>
      <c r="D742" s="30">
        <v>41054</v>
      </c>
      <c r="E742" s="14" t="s">
        <v>676</v>
      </c>
      <c r="F742" s="26">
        <v>20130170</v>
      </c>
      <c r="G742" s="21">
        <v>41502</v>
      </c>
      <c r="H742" s="17" t="s">
        <v>1126</v>
      </c>
      <c r="I742" s="18" t="s">
        <v>1125</v>
      </c>
      <c r="J742" s="16" t="s">
        <v>1393</v>
      </c>
      <c r="K742" s="29">
        <v>507608</v>
      </c>
    </row>
    <row r="743" spans="1:11" s="22" customFormat="1" ht="30">
      <c r="A743" s="9" t="s">
        <v>1075</v>
      </c>
      <c r="B743" s="9" t="s">
        <v>1076</v>
      </c>
      <c r="C743" s="15" t="s">
        <v>1127</v>
      </c>
      <c r="D743" s="30">
        <v>41505</v>
      </c>
      <c r="E743" s="14" t="s">
        <v>676</v>
      </c>
      <c r="F743" s="26">
        <v>20130172</v>
      </c>
      <c r="G743" s="21">
        <v>41507</v>
      </c>
      <c r="H743" s="17" t="s">
        <v>1128</v>
      </c>
      <c r="I743" s="18" t="s">
        <v>1129</v>
      </c>
      <c r="J743" s="16" t="s">
        <v>1130</v>
      </c>
      <c r="K743" s="29">
        <v>635674</v>
      </c>
    </row>
    <row r="744" spans="1:11" s="22" customFormat="1" ht="30">
      <c r="A744" s="9" t="s">
        <v>1075</v>
      </c>
      <c r="B744" s="9" t="s">
        <v>1873</v>
      </c>
      <c r="C744" s="15" t="s">
        <v>1333</v>
      </c>
      <c r="D744" s="30" t="s">
        <v>1333</v>
      </c>
      <c r="E744" s="14" t="s">
        <v>676</v>
      </c>
      <c r="F744" s="26">
        <v>20130173</v>
      </c>
      <c r="G744" s="21">
        <v>41508</v>
      </c>
      <c r="H744" s="17" t="s">
        <v>1131</v>
      </c>
      <c r="I744" s="18" t="s">
        <v>1132</v>
      </c>
      <c r="J744" s="16" t="s">
        <v>1133</v>
      </c>
      <c r="K744" s="29">
        <v>700000</v>
      </c>
    </row>
    <row r="745" spans="1:11" s="22" customFormat="1" ht="30">
      <c r="A745" s="9" t="s">
        <v>1075</v>
      </c>
      <c r="B745" s="9" t="s">
        <v>1076</v>
      </c>
      <c r="C745" s="15" t="s">
        <v>1333</v>
      </c>
      <c r="D745" s="30" t="s">
        <v>1333</v>
      </c>
      <c r="E745" s="14" t="s">
        <v>676</v>
      </c>
      <c r="F745" s="26">
        <v>20130174</v>
      </c>
      <c r="G745" s="21">
        <v>41508</v>
      </c>
      <c r="H745" s="17" t="s">
        <v>1134</v>
      </c>
      <c r="I745" s="18" t="s">
        <v>1135</v>
      </c>
      <c r="J745" s="16" t="s">
        <v>1136</v>
      </c>
      <c r="K745" s="29">
        <v>82058</v>
      </c>
    </row>
    <row r="746" spans="1:11" s="22" customFormat="1" ht="30">
      <c r="A746" s="9" t="s">
        <v>1075</v>
      </c>
      <c r="B746" s="9" t="s">
        <v>720</v>
      </c>
      <c r="C746" s="15" t="s">
        <v>1077</v>
      </c>
      <c r="D746" s="30">
        <v>41054</v>
      </c>
      <c r="E746" s="14" t="s">
        <v>676</v>
      </c>
      <c r="F746" s="26">
        <v>20130176</v>
      </c>
      <c r="G746" s="21">
        <v>41509</v>
      </c>
      <c r="H746" s="17" t="s">
        <v>1126</v>
      </c>
      <c r="I746" s="18" t="s">
        <v>1125</v>
      </c>
      <c r="J746" s="16" t="s">
        <v>1393</v>
      </c>
      <c r="K746" s="29">
        <v>332142</v>
      </c>
    </row>
    <row r="747" spans="1:11" s="22" customFormat="1" ht="30">
      <c r="A747" s="9" t="s">
        <v>1075</v>
      </c>
      <c r="B747" s="9" t="s">
        <v>820</v>
      </c>
      <c r="C747" s="15" t="s">
        <v>1113</v>
      </c>
      <c r="D747" s="30">
        <v>41183</v>
      </c>
      <c r="E747" s="14" t="s">
        <v>676</v>
      </c>
      <c r="F747" s="26">
        <v>20130177</v>
      </c>
      <c r="G747" s="21">
        <v>41512</v>
      </c>
      <c r="H747" s="17" t="s">
        <v>1114</v>
      </c>
      <c r="I747" s="18" t="s">
        <v>1137</v>
      </c>
      <c r="J747" s="16" t="s">
        <v>1138</v>
      </c>
      <c r="K747" s="29">
        <v>276331</v>
      </c>
    </row>
    <row r="748" spans="1:11" s="22" customFormat="1" ht="30">
      <c r="A748" s="9" t="s">
        <v>1075</v>
      </c>
      <c r="B748" s="9" t="s">
        <v>820</v>
      </c>
      <c r="C748" s="15" t="s">
        <v>1113</v>
      </c>
      <c r="D748" s="30">
        <v>41183</v>
      </c>
      <c r="E748" s="14" t="s">
        <v>676</v>
      </c>
      <c r="F748" s="26">
        <v>20130178</v>
      </c>
      <c r="G748" s="21">
        <v>41512</v>
      </c>
      <c r="H748" s="17" t="s">
        <v>1117</v>
      </c>
      <c r="I748" s="18" t="s">
        <v>1137</v>
      </c>
      <c r="J748" s="16" t="s">
        <v>1138</v>
      </c>
      <c r="K748" s="29">
        <v>184221</v>
      </c>
    </row>
    <row r="749" spans="1:11" s="22" customFormat="1" ht="30">
      <c r="A749" s="9" t="s">
        <v>1075</v>
      </c>
      <c r="B749" s="9" t="s">
        <v>820</v>
      </c>
      <c r="C749" s="15" t="s">
        <v>1113</v>
      </c>
      <c r="D749" s="30">
        <v>41183</v>
      </c>
      <c r="E749" s="14" t="s">
        <v>676</v>
      </c>
      <c r="F749" s="26">
        <v>20130179</v>
      </c>
      <c r="G749" s="21">
        <v>41513</v>
      </c>
      <c r="H749" s="17" t="s">
        <v>1114</v>
      </c>
      <c r="I749" s="18" t="s">
        <v>1074</v>
      </c>
      <c r="J749" s="16" t="s">
        <v>95</v>
      </c>
      <c r="K749" s="29">
        <v>138179</v>
      </c>
    </row>
    <row r="750" spans="1:11" s="22" customFormat="1" ht="30">
      <c r="A750" s="9" t="s">
        <v>1075</v>
      </c>
      <c r="B750" s="9" t="s">
        <v>820</v>
      </c>
      <c r="C750" s="15" t="s">
        <v>1113</v>
      </c>
      <c r="D750" s="30">
        <v>41183</v>
      </c>
      <c r="E750" s="14" t="s">
        <v>676</v>
      </c>
      <c r="F750" s="26">
        <v>20130181</v>
      </c>
      <c r="G750" s="21">
        <v>41514</v>
      </c>
      <c r="H750" s="17" t="s">
        <v>1117</v>
      </c>
      <c r="I750" s="18" t="s">
        <v>1074</v>
      </c>
      <c r="J750" s="16" t="s">
        <v>95</v>
      </c>
      <c r="K750" s="29">
        <v>92119</v>
      </c>
    </row>
    <row r="751" spans="1:11" s="22" customFormat="1" ht="30">
      <c r="A751" s="9" t="s">
        <v>1075</v>
      </c>
      <c r="B751" s="9" t="s">
        <v>1873</v>
      </c>
      <c r="C751" s="15" t="s">
        <v>1333</v>
      </c>
      <c r="D751" s="30" t="s">
        <v>1333</v>
      </c>
      <c r="E751" s="14" t="s">
        <v>676</v>
      </c>
      <c r="F751" s="26">
        <v>20130183</v>
      </c>
      <c r="G751" s="21">
        <v>41516</v>
      </c>
      <c r="H751" s="17" t="s">
        <v>1139</v>
      </c>
      <c r="I751" s="18" t="s">
        <v>1140</v>
      </c>
      <c r="J751" s="16" t="s">
        <v>1141</v>
      </c>
      <c r="K751" s="29">
        <v>1113959</v>
      </c>
    </row>
    <row r="752" spans="1:11" s="22" customFormat="1" ht="30">
      <c r="A752" s="9" t="s">
        <v>1075</v>
      </c>
      <c r="B752" s="9" t="s">
        <v>1873</v>
      </c>
      <c r="C752" s="15" t="s">
        <v>1333</v>
      </c>
      <c r="D752" s="30" t="s">
        <v>1333</v>
      </c>
      <c r="E752" s="14" t="s">
        <v>676</v>
      </c>
      <c r="F752" s="26">
        <v>20130186</v>
      </c>
      <c r="G752" s="21">
        <v>41517</v>
      </c>
      <c r="H752" s="17" t="s">
        <v>1142</v>
      </c>
      <c r="I752" s="18" t="s">
        <v>1143</v>
      </c>
      <c r="J752" s="16" t="s">
        <v>1144</v>
      </c>
      <c r="K752" s="29">
        <v>376992</v>
      </c>
    </row>
    <row r="753" spans="1:11" s="22" customFormat="1" ht="30">
      <c r="A753" s="9" t="s">
        <v>1075</v>
      </c>
      <c r="B753" s="9" t="s">
        <v>1076</v>
      </c>
      <c r="C753" s="15" t="s">
        <v>1077</v>
      </c>
      <c r="D753" s="30">
        <v>41054</v>
      </c>
      <c r="E753" s="14" t="s">
        <v>665</v>
      </c>
      <c r="F753" s="26">
        <v>20130077</v>
      </c>
      <c r="G753" s="21">
        <v>41494</v>
      </c>
      <c r="H753" s="17" t="s">
        <v>1145</v>
      </c>
      <c r="I753" s="18" t="s">
        <v>1086</v>
      </c>
      <c r="J753" s="16" t="s">
        <v>1009</v>
      </c>
      <c r="K753" s="29">
        <v>85354</v>
      </c>
    </row>
    <row r="754" spans="1:11" s="22" customFormat="1" ht="30">
      <c r="A754" s="9" t="s">
        <v>1075</v>
      </c>
      <c r="B754" s="9" t="s">
        <v>820</v>
      </c>
      <c r="C754" s="15" t="s">
        <v>1113</v>
      </c>
      <c r="D754" s="30">
        <v>41183</v>
      </c>
      <c r="E754" s="14" t="s">
        <v>676</v>
      </c>
      <c r="F754" s="26">
        <v>20130152</v>
      </c>
      <c r="G754" s="21">
        <v>41493</v>
      </c>
      <c r="H754" s="17" t="s">
        <v>1114</v>
      </c>
      <c r="I754" s="18" t="s">
        <v>1146</v>
      </c>
      <c r="J754" s="16" t="s">
        <v>1116</v>
      </c>
      <c r="K754" s="29">
        <v>137886</v>
      </c>
    </row>
    <row r="755" spans="1:11" s="22" customFormat="1" ht="30">
      <c r="A755" s="9" t="s">
        <v>1075</v>
      </c>
      <c r="B755" s="9" t="s">
        <v>820</v>
      </c>
      <c r="C755" s="15" t="s">
        <v>1113</v>
      </c>
      <c r="D755" s="30">
        <v>41183</v>
      </c>
      <c r="E755" s="14" t="s">
        <v>676</v>
      </c>
      <c r="F755" s="26">
        <v>20130153</v>
      </c>
      <c r="G755" s="21">
        <v>41493</v>
      </c>
      <c r="H755" s="17" t="s">
        <v>1117</v>
      </c>
      <c r="I755" s="18" t="s">
        <v>1146</v>
      </c>
      <c r="J755" s="16" t="s">
        <v>1116</v>
      </c>
      <c r="K755" s="29">
        <v>91924</v>
      </c>
    </row>
    <row r="756" spans="1:11" s="22" customFormat="1" ht="30">
      <c r="A756" s="9" t="s">
        <v>1075</v>
      </c>
      <c r="B756" s="9" t="s">
        <v>1076</v>
      </c>
      <c r="C756" s="15" t="s">
        <v>1147</v>
      </c>
      <c r="D756" s="30">
        <v>41494</v>
      </c>
      <c r="E756" s="14" t="s">
        <v>676</v>
      </c>
      <c r="F756" s="26">
        <v>20130161</v>
      </c>
      <c r="G756" s="21">
        <v>41494</v>
      </c>
      <c r="H756" s="17" t="s">
        <v>1148</v>
      </c>
      <c r="I756" s="18" t="s">
        <v>1149</v>
      </c>
      <c r="J756" s="16" t="s">
        <v>1150</v>
      </c>
      <c r="K756" s="29">
        <v>604890</v>
      </c>
    </row>
    <row r="757" spans="1:11" s="22" customFormat="1" ht="30">
      <c r="A757" s="9" t="s">
        <v>1075</v>
      </c>
      <c r="B757" s="9" t="s">
        <v>720</v>
      </c>
      <c r="C757" s="15" t="s">
        <v>1333</v>
      </c>
      <c r="D757" s="30" t="s">
        <v>1333</v>
      </c>
      <c r="E757" s="14" t="s">
        <v>676</v>
      </c>
      <c r="F757" s="26">
        <v>20130164</v>
      </c>
      <c r="G757" s="21">
        <v>41499</v>
      </c>
      <c r="H757" s="17" t="s">
        <v>1151</v>
      </c>
      <c r="I757" s="18" t="s">
        <v>1495</v>
      </c>
      <c r="J757" s="16" t="s">
        <v>1496</v>
      </c>
      <c r="K757" s="29">
        <v>275406</v>
      </c>
    </row>
    <row r="758" spans="1:11" s="22" customFormat="1" ht="30">
      <c r="A758" s="9" t="s">
        <v>1075</v>
      </c>
      <c r="B758" s="9" t="s">
        <v>720</v>
      </c>
      <c r="C758" s="15" t="s">
        <v>1333</v>
      </c>
      <c r="D758" s="30" t="s">
        <v>1333</v>
      </c>
      <c r="E758" s="14" t="s">
        <v>676</v>
      </c>
      <c r="F758" s="26">
        <v>20130165</v>
      </c>
      <c r="G758" s="21">
        <v>41499</v>
      </c>
      <c r="H758" s="17" t="s">
        <v>1151</v>
      </c>
      <c r="I758" s="18" t="s">
        <v>1495</v>
      </c>
      <c r="J758" s="16" t="s">
        <v>1496</v>
      </c>
      <c r="K758" s="29">
        <v>179406</v>
      </c>
    </row>
    <row r="759" spans="1:11" s="41" customFormat="1" ht="45">
      <c r="A759" s="9" t="s">
        <v>1075</v>
      </c>
      <c r="B759" s="9" t="s">
        <v>1873</v>
      </c>
      <c r="C759" s="15" t="s">
        <v>1333</v>
      </c>
      <c r="D759" s="30" t="s">
        <v>1333</v>
      </c>
      <c r="E759" s="34" t="s">
        <v>676</v>
      </c>
      <c r="F759" s="35">
        <v>20130166</v>
      </c>
      <c r="G759" s="36">
        <v>41500</v>
      </c>
      <c r="H759" s="37" t="s">
        <v>1528</v>
      </c>
      <c r="I759" s="38" t="s">
        <v>1152</v>
      </c>
      <c r="J759" s="39" t="s">
        <v>1153</v>
      </c>
      <c r="K759" s="40">
        <v>96033</v>
      </c>
    </row>
    <row r="760" spans="1:11" s="41" customFormat="1" ht="45">
      <c r="A760" s="9" t="s">
        <v>1075</v>
      </c>
      <c r="B760" s="9" t="s">
        <v>1873</v>
      </c>
      <c r="C760" s="15" t="s">
        <v>1333</v>
      </c>
      <c r="D760" s="30" t="s">
        <v>1333</v>
      </c>
      <c r="E760" s="34" t="s">
        <v>676</v>
      </c>
      <c r="F760" s="35">
        <v>20130167</v>
      </c>
      <c r="G760" s="36">
        <v>41500</v>
      </c>
      <c r="H760" s="37" t="s">
        <v>1529</v>
      </c>
      <c r="I760" s="38" t="s">
        <v>1152</v>
      </c>
      <c r="J760" s="39" t="s">
        <v>1153</v>
      </c>
      <c r="K760" s="40">
        <v>64022</v>
      </c>
    </row>
    <row r="761" spans="1:11" s="41" customFormat="1" ht="45">
      <c r="A761" s="9" t="s">
        <v>1075</v>
      </c>
      <c r="B761" s="9" t="s">
        <v>1873</v>
      </c>
      <c r="C761" s="15" t="s">
        <v>1333</v>
      </c>
      <c r="D761" s="30" t="s">
        <v>1333</v>
      </c>
      <c r="E761" s="34" t="s">
        <v>676</v>
      </c>
      <c r="F761" s="35">
        <v>20130168</v>
      </c>
      <c r="G761" s="36">
        <v>41500</v>
      </c>
      <c r="H761" s="37" t="s">
        <v>1530</v>
      </c>
      <c r="I761" s="38" t="s">
        <v>1152</v>
      </c>
      <c r="J761" s="39" t="s">
        <v>1153</v>
      </c>
      <c r="K761" s="40">
        <v>96033</v>
      </c>
    </row>
    <row r="762" spans="1:11" s="22" customFormat="1" ht="30">
      <c r="A762" s="9" t="s">
        <v>1075</v>
      </c>
      <c r="B762" s="9" t="s">
        <v>1076</v>
      </c>
      <c r="C762" s="15" t="s">
        <v>1333</v>
      </c>
      <c r="D762" s="30" t="s">
        <v>1333</v>
      </c>
      <c r="E762" s="14" t="s">
        <v>676</v>
      </c>
      <c r="F762" s="26">
        <v>20130169</v>
      </c>
      <c r="G762" s="21">
        <v>41501</v>
      </c>
      <c r="H762" s="17" t="s">
        <v>1154</v>
      </c>
      <c r="I762" s="18" t="s">
        <v>941</v>
      </c>
      <c r="J762" s="16" t="s">
        <v>1041</v>
      </c>
      <c r="K762" s="29">
        <v>7541</v>
      </c>
    </row>
    <row r="763" spans="1:11" s="22" customFormat="1" ht="30">
      <c r="A763" s="9" t="s">
        <v>1075</v>
      </c>
      <c r="B763" s="9" t="s">
        <v>1873</v>
      </c>
      <c r="C763" s="15" t="s">
        <v>1333</v>
      </c>
      <c r="D763" s="30" t="s">
        <v>1333</v>
      </c>
      <c r="E763" s="14" t="s">
        <v>676</v>
      </c>
      <c r="F763" s="26">
        <v>20130180</v>
      </c>
      <c r="G763" s="21">
        <v>41514</v>
      </c>
      <c r="H763" s="17" t="s">
        <v>1155</v>
      </c>
      <c r="I763" s="18" t="s">
        <v>1156</v>
      </c>
      <c r="J763" s="16" t="s">
        <v>1157</v>
      </c>
      <c r="K763" s="29">
        <v>321300</v>
      </c>
    </row>
    <row r="764" spans="1:11" s="22" customFormat="1" ht="30">
      <c r="A764" s="9" t="s">
        <v>1075</v>
      </c>
      <c r="B764" s="9" t="s">
        <v>1873</v>
      </c>
      <c r="C764" s="15" t="s">
        <v>1158</v>
      </c>
      <c r="D764" s="30">
        <v>41502</v>
      </c>
      <c r="E764" s="14" t="s">
        <v>1159</v>
      </c>
      <c r="F764" s="26" t="s">
        <v>974</v>
      </c>
      <c r="G764" s="21">
        <v>41502</v>
      </c>
      <c r="H764" s="17" t="s">
        <v>1160</v>
      </c>
      <c r="I764" s="18" t="s">
        <v>1161</v>
      </c>
      <c r="J764" s="16" t="s">
        <v>1162</v>
      </c>
      <c r="K764" s="29">
        <v>220000</v>
      </c>
    </row>
    <row r="765" spans="1:11" s="22" customFormat="1" ht="30" customHeight="1">
      <c r="A765" s="9" t="s">
        <v>524</v>
      </c>
      <c r="B765" s="9" t="s">
        <v>1877</v>
      </c>
      <c r="C765" s="15" t="s">
        <v>1553</v>
      </c>
      <c r="D765" s="30" t="s">
        <v>1553</v>
      </c>
      <c r="E765" s="14" t="s">
        <v>982</v>
      </c>
      <c r="F765" s="26">
        <v>3327391</v>
      </c>
      <c r="G765" s="21">
        <v>41487</v>
      </c>
      <c r="H765" s="17" t="s">
        <v>983</v>
      </c>
      <c r="I765" s="18" t="s">
        <v>984</v>
      </c>
      <c r="J765" s="16" t="s">
        <v>1442</v>
      </c>
      <c r="K765" s="29">
        <v>514600</v>
      </c>
    </row>
    <row r="766" spans="1:11" s="22" customFormat="1" ht="30" customHeight="1">
      <c r="A766" s="9" t="s">
        <v>524</v>
      </c>
      <c r="B766" s="9" t="s">
        <v>1877</v>
      </c>
      <c r="C766" s="15" t="s">
        <v>1553</v>
      </c>
      <c r="D766" s="30" t="s">
        <v>1553</v>
      </c>
      <c r="E766" s="14" t="s">
        <v>982</v>
      </c>
      <c r="F766" s="26">
        <v>5280631</v>
      </c>
      <c r="G766" s="21">
        <v>41487</v>
      </c>
      <c r="H766" s="17" t="s">
        <v>985</v>
      </c>
      <c r="I766" s="18" t="s">
        <v>984</v>
      </c>
      <c r="J766" s="16" t="s">
        <v>1442</v>
      </c>
      <c r="K766" s="29">
        <v>1624100</v>
      </c>
    </row>
    <row r="767" spans="1:11" s="22" customFormat="1" ht="30" customHeight="1">
      <c r="A767" s="9" t="s">
        <v>524</v>
      </c>
      <c r="B767" s="9" t="s">
        <v>1877</v>
      </c>
      <c r="C767" s="15" t="s">
        <v>1553</v>
      </c>
      <c r="D767" s="30" t="s">
        <v>1553</v>
      </c>
      <c r="E767" s="14" t="s">
        <v>982</v>
      </c>
      <c r="F767" s="26">
        <v>5688725</v>
      </c>
      <c r="G767" s="21">
        <v>41487</v>
      </c>
      <c r="H767" s="17" t="s">
        <v>986</v>
      </c>
      <c r="I767" s="18" t="s">
        <v>984</v>
      </c>
      <c r="J767" s="16" t="s">
        <v>1442</v>
      </c>
      <c r="K767" s="29">
        <v>1243300</v>
      </c>
    </row>
    <row r="768" spans="1:11" s="22" customFormat="1" ht="30" customHeight="1">
      <c r="A768" s="9" t="s">
        <v>524</v>
      </c>
      <c r="B768" s="9" t="s">
        <v>1877</v>
      </c>
      <c r="C768" s="15" t="s">
        <v>1553</v>
      </c>
      <c r="D768" s="30" t="s">
        <v>1553</v>
      </c>
      <c r="E768" s="14" t="s">
        <v>982</v>
      </c>
      <c r="F768" s="26">
        <v>22678621</v>
      </c>
      <c r="G768" s="21">
        <v>41489</v>
      </c>
      <c r="H768" s="17" t="s">
        <v>987</v>
      </c>
      <c r="I768" s="18" t="s">
        <v>988</v>
      </c>
      <c r="J768" s="16" t="s">
        <v>951</v>
      </c>
      <c r="K768" s="29">
        <v>103100</v>
      </c>
    </row>
    <row r="769" spans="1:11" s="22" customFormat="1" ht="30" customHeight="1">
      <c r="A769" s="9" t="s">
        <v>524</v>
      </c>
      <c r="B769" s="9" t="s">
        <v>305</v>
      </c>
      <c r="C769" s="15" t="s">
        <v>989</v>
      </c>
      <c r="D769" s="30">
        <v>41054</v>
      </c>
      <c r="E769" s="14" t="s">
        <v>665</v>
      </c>
      <c r="F769" s="26">
        <v>20130237</v>
      </c>
      <c r="G769" s="21">
        <v>41493</v>
      </c>
      <c r="H769" s="17" t="s">
        <v>990</v>
      </c>
      <c r="I769" s="18" t="s">
        <v>991</v>
      </c>
      <c r="J769" s="16" t="s">
        <v>668</v>
      </c>
      <c r="K769" s="29">
        <v>20206</v>
      </c>
    </row>
    <row r="770" spans="1:11" s="22" customFormat="1" ht="30" customHeight="1">
      <c r="A770" s="9" t="s">
        <v>524</v>
      </c>
      <c r="B770" s="9" t="s">
        <v>305</v>
      </c>
      <c r="C770" s="15" t="s">
        <v>989</v>
      </c>
      <c r="D770" s="30">
        <v>41054</v>
      </c>
      <c r="E770" s="14" t="s">
        <v>665</v>
      </c>
      <c r="F770" s="26">
        <v>20130238</v>
      </c>
      <c r="G770" s="21">
        <v>41493</v>
      </c>
      <c r="H770" s="17" t="s">
        <v>17</v>
      </c>
      <c r="I770" s="18" t="s">
        <v>992</v>
      </c>
      <c r="J770" s="16" t="s">
        <v>993</v>
      </c>
      <c r="K770" s="29">
        <v>168316</v>
      </c>
    </row>
    <row r="771" spans="1:11" s="22" customFormat="1" ht="30" customHeight="1">
      <c r="A771" s="9" t="s">
        <v>524</v>
      </c>
      <c r="B771" s="9" t="s">
        <v>1873</v>
      </c>
      <c r="C771" s="15" t="s">
        <v>1553</v>
      </c>
      <c r="D771" s="30" t="s">
        <v>1553</v>
      </c>
      <c r="E771" s="14" t="s">
        <v>676</v>
      </c>
      <c r="F771" s="26">
        <v>20130239</v>
      </c>
      <c r="G771" s="21">
        <v>41494</v>
      </c>
      <c r="H771" s="17" t="s">
        <v>994</v>
      </c>
      <c r="I771" s="18" t="s">
        <v>995</v>
      </c>
      <c r="J771" s="16" t="s">
        <v>996</v>
      </c>
      <c r="K771" s="29">
        <v>800000</v>
      </c>
    </row>
    <row r="772" spans="1:11" s="22" customFormat="1" ht="30" customHeight="1">
      <c r="A772" s="9" t="s">
        <v>524</v>
      </c>
      <c r="B772" s="9" t="s">
        <v>1873</v>
      </c>
      <c r="C772" s="15" t="s">
        <v>1553</v>
      </c>
      <c r="D772" s="30" t="s">
        <v>1553</v>
      </c>
      <c r="E772" s="14" t="s">
        <v>676</v>
      </c>
      <c r="F772" s="26">
        <v>20130240</v>
      </c>
      <c r="G772" s="21">
        <v>41494</v>
      </c>
      <c r="H772" s="17" t="s">
        <v>18</v>
      </c>
      <c r="I772" s="18" t="s">
        <v>998</v>
      </c>
      <c r="J772" s="16" t="s">
        <v>999</v>
      </c>
      <c r="K772" s="29">
        <v>1277465</v>
      </c>
    </row>
    <row r="773" spans="1:11" s="22" customFormat="1" ht="30" customHeight="1">
      <c r="A773" s="9" t="s">
        <v>524</v>
      </c>
      <c r="B773" s="9" t="s">
        <v>1873</v>
      </c>
      <c r="C773" s="15" t="s">
        <v>1553</v>
      </c>
      <c r="D773" s="30" t="s">
        <v>1553</v>
      </c>
      <c r="E773" s="14" t="s">
        <v>676</v>
      </c>
      <c r="F773" s="26">
        <v>20130233</v>
      </c>
      <c r="G773" s="21">
        <v>41494</v>
      </c>
      <c r="H773" s="17" t="s">
        <v>1000</v>
      </c>
      <c r="I773" s="18" t="s">
        <v>1001</v>
      </c>
      <c r="J773" s="16" t="s">
        <v>1002</v>
      </c>
      <c r="K773" s="29">
        <v>170170</v>
      </c>
    </row>
    <row r="774" spans="1:11" s="22" customFormat="1" ht="30" customHeight="1">
      <c r="A774" s="9" t="s">
        <v>524</v>
      </c>
      <c r="B774" s="9" t="s">
        <v>1875</v>
      </c>
      <c r="C774" s="15" t="s">
        <v>1003</v>
      </c>
      <c r="D774" s="30">
        <v>41467</v>
      </c>
      <c r="E774" s="14" t="s">
        <v>676</v>
      </c>
      <c r="F774" s="26">
        <v>20130242</v>
      </c>
      <c r="G774" s="21">
        <v>41494</v>
      </c>
      <c r="H774" s="17" t="s">
        <v>1004</v>
      </c>
      <c r="I774" s="18" t="s">
        <v>1005</v>
      </c>
      <c r="J774" s="16" t="s">
        <v>1006</v>
      </c>
      <c r="K774" s="29">
        <v>214200</v>
      </c>
    </row>
    <row r="775" spans="1:11" s="22" customFormat="1" ht="30" customHeight="1">
      <c r="A775" s="9" t="s">
        <v>524</v>
      </c>
      <c r="B775" s="9" t="s">
        <v>305</v>
      </c>
      <c r="C775" s="15" t="s">
        <v>989</v>
      </c>
      <c r="D775" s="30">
        <v>41054</v>
      </c>
      <c r="E775" s="14" t="s">
        <v>665</v>
      </c>
      <c r="F775" s="26">
        <v>20130241</v>
      </c>
      <c r="G775" s="21">
        <v>41495</v>
      </c>
      <c r="H775" s="17" t="s">
        <v>1007</v>
      </c>
      <c r="I775" s="18" t="s">
        <v>1008</v>
      </c>
      <c r="J775" s="16" t="s">
        <v>1009</v>
      </c>
      <c r="K775" s="29">
        <v>48958</v>
      </c>
    </row>
    <row r="776" spans="1:11" s="22" customFormat="1" ht="30" customHeight="1">
      <c r="A776" s="9" t="s">
        <v>524</v>
      </c>
      <c r="B776" s="9" t="s">
        <v>305</v>
      </c>
      <c r="C776" s="15" t="s">
        <v>989</v>
      </c>
      <c r="D776" s="30">
        <v>41054</v>
      </c>
      <c r="E776" s="14" t="s">
        <v>665</v>
      </c>
      <c r="F776" s="26">
        <v>20130247</v>
      </c>
      <c r="G776" s="21">
        <v>41499</v>
      </c>
      <c r="H776" s="17" t="s">
        <v>1010</v>
      </c>
      <c r="I776" s="18" t="s">
        <v>1011</v>
      </c>
      <c r="J776" s="16" t="s">
        <v>1012</v>
      </c>
      <c r="K776" s="29">
        <v>28274</v>
      </c>
    </row>
    <row r="777" spans="1:11" s="22" customFormat="1" ht="30" customHeight="1">
      <c r="A777" s="9" t="s">
        <v>524</v>
      </c>
      <c r="B777" s="9" t="s">
        <v>305</v>
      </c>
      <c r="C777" s="15" t="s">
        <v>989</v>
      </c>
      <c r="D777" s="30">
        <v>41054</v>
      </c>
      <c r="E777" s="14" t="s">
        <v>665</v>
      </c>
      <c r="F777" s="26">
        <v>20130248</v>
      </c>
      <c r="G777" s="21">
        <v>41499</v>
      </c>
      <c r="H777" s="17" t="s">
        <v>1013</v>
      </c>
      <c r="I777" s="18" t="s">
        <v>369</v>
      </c>
      <c r="J777" s="16" t="s">
        <v>1424</v>
      </c>
      <c r="K777" s="29">
        <v>148004</v>
      </c>
    </row>
    <row r="778" spans="1:11" s="22" customFormat="1" ht="30" customHeight="1">
      <c r="A778" s="9" t="s">
        <v>524</v>
      </c>
      <c r="B778" s="9" t="s">
        <v>305</v>
      </c>
      <c r="C778" s="15" t="s">
        <v>989</v>
      </c>
      <c r="D778" s="30">
        <v>41054</v>
      </c>
      <c r="E778" s="14" t="s">
        <v>665</v>
      </c>
      <c r="F778" s="26">
        <v>20130249</v>
      </c>
      <c r="G778" s="21">
        <v>41499</v>
      </c>
      <c r="H778" s="17" t="s">
        <v>1014</v>
      </c>
      <c r="I778" s="18" t="s">
        <v>991</v>
      </c>
      <c r="J778" s="16" t="s">
        <v>668</v>
      </c>
      <c r="K778" s="29">
        <v>191477</v>
      </c>
    </row>
    <row r="779" spans="1:11" s="22" customFormat="1" ht="30" customHeight="1">
      <c r="A779" s="9" t="s">
        <v>524</v>
      </c>
      <c r="B779" s="9" t="s">
        <v>1875</v>
      </c>
      <c r="C779" s="15" t="s">
        <v>1015</v>
      </c>
      <c r="D779" s="30">
        <v>41495</v>
      </c>
      <c r="E779" s="14" t="s">
        <v>676</v>
      </c>
      <c r="F779" s="26">
        <v>20130234</v>
      </c>
      <c r="G779" s="21">
        <v>41500</v>
      </c>
      <c r="H779" s="17" t="s">
        <v>1016</v>
      </c>
      <c r="I779" s="18" t="s">
        <v>1017</v>
      </c>
      <c r="J779" s="16" t="s">
        <v>1018</v>
      </c>
      <c r="K779" s="29">
        <v>342482</v>
      </c>
    </row>
    <row r="780" spans="1:11" s="22" customFormat="1" ht="30" customHeight="1">
      <c r="A780" s="9" t="s">
        <v>524</v>
      </c>
      <c r="B780" s="9" t="s">
        <v>1873</v>
      </c>
      <c r="C780" s="15" t="s">
        <v>1553</v>
      </c>
      <c r="D780" s="30" t="s">
        <v>1553</v>
      </c>
      <c r="E780" s="14" t="s">
        <v>665</v>
      </c>
      <c r="F780" s="26">
        <v>20130243</v>
      </c>
      <c r="G780" s="21">
        <v>41500</v>
      </c>
      <c r="H780" s="17" t="s">
        <v>1019</v>
      </c>
      <c r="I780" s="18" t="s">
        <v>1020</v>
      </c>
      <c r="J780" s="16" t="s">
        <v>1021</v>
      </c>
      <c r="K780" s="29">
        <v>35289</v>
      </c>
    </row>
    <row r="781" spans="1:11" s="22" customFormat="1" ht="30" customHeight="1">
      <c r="A781" s="9" t="s">
        <v>524</v>
      </c>
      <c r="B781" s="9" t="s">
        <v>1873</v>
      </c>
      <c r="C781" s="15" t="s">
        <v>1553</v>
      </c>
      <c r="D781" s="30" t="s">
        <v>1553</v>
      </c>
      <c r="E781" s="14" t="s">
        <v>665</v>
      </c>
      <c r="F781" s="26">
        <v>20130244</v>
      </c>
      <c r="G781" s="21">
        <v>41500</v>
      </c>
      <c r="H781" s="17" t="s">
        <v>1022</v>
      </c>
      <c r="I781" s="18" t="s">
        <v>369</v>
      </c>
      <c r="J781" s="16" t="s">
        <v>1424</v>
      </c>
      <c r="K781" s="29">
        <v>107205</v>
      </c>
    </row>
    <row r="782" spans="1:11" s="22" customFormat="1" ht="30" customHeight="1">
      <c r="A782" s="9" t="s">
        <v>524</v>
      </c>
      <c r="B782" s="9" t="s">
        <v>1873</v>
      </c>
      <c r="C782" s="15" t="s">
        <v>1553</v>
      </c>
      <c r="D782" s="30" t="s">
        <v>1553</v>
      </c>
      <c r="E782" s="14" t="s">
        <v>665</v>
      </c>
      <c r="F782" s="26">
        <v>20130245</v>
      </c>
      <c r="G782" s="21">
        <v>41500</v>
      </c>
      <c r="H782" s="17" t="s">
        <v>1023</v>
      </c>
      <c r="I782" s="18" t="s">
        <v>369</v>
      </c>
      <c r="J782" s="16" t="s">
        <v>1424</v>
      </c>
      <c r="K782" s="29">
        <v>30713</v>
      </c>
    </row>
    <row r="783" spans="1:11" s="22" customFormat="1" ht="30" customHeight="1">
      <c r="A783" s="9" t="s">
        <v>524</v>
      </c>
      <c r="B783" s="9" t="s">
        <v>1873</v>
      </c>
      <c r="C783" s="15" t="s">
        <v>1553</v>
      </c>
      <c r="D783" s="30" t="s">
        <v>1553</v>
      </c>
      <c r="E783" s="14" t="s">
        <v>665</v>
      </c>
      <c r="F783" s="26">
        <v>20130246</v>
      </c>
      <c r="G783" s="21">
        <v>41500</v>
      </c>
      <c r="H783" s="17" t="s">
        <v>1024</v>
      </c>
      <c r="I783" s="18" t="s">
        <v>369</v>
      </c>
      <c r="J783" s="16" t="s">
        <v>1424</v>
      </c>
      <c r="K783" s="29">
        <v>12571</v>
      </c>
    </row>
    <row r="784" spans="1:11" s="22" customFormat="1" ht="30" customHeight="1">
      <c r="A784" s="9" t="s">
        <v>524</v>
      </c>
      <c r="B784" s="9" t="s">
        <v>305</v>
      </c>
      <c r="C784" s="15" t="s">
        <v>989</v>
      </c>
      <c r="D784" s="30">
        <v>41054</v>
      </c>
      <c r="E784" s="14" t="s">
        <v>665</v>
      </c>
      <c r="F784" s="26">
        <v>20130250</v>
      </c>
      <c r="G784" s="21">
        <v>41505</v>
      </c>
      <c r="H784" s="17" t="s">
        <v>1025</v>
      </c>
      <c r="I784" s="18" t="s">
        <v>991</v>
      </c>
      <c r="J784" s="16" t="s">
        <v>668</v>
      </c>
      <c r="K784" s="29">
        <v>347021</v>
      </c>
    </row>
    <row r="785" spans="1:11" s="22" customFormat="1" ht="30" customHeight="1">
      <c r="A785" s="9" t="s">
        <v>524</v>
      </c>
      <c r="B785" s="9" t="s">
        <v>1875</v>
      </c>
      <c r="C785" s="15" t="s">
        <v>1026</v>
      </c>
      <c r="D785" s="30">
        <v>41499</v>
      </c>
      <c r="E785" s="14" t="s">
        <v>676</v>
      </c>
      <c r="F785" s="26">
        <v>20130235</v>
      </c>
      <c r="G785" s="21">
        <v>41506</v>
      </c>
      <c r="H785" s="17" t="s">
        <v>19</v>
      </c>
      <c r="I785" s="18" t="s">
        <v>1027</v>
      </c>
      <c r="J785" s="16" t="s">
        <v>1028</v>
      </c>
      <c r="K785" s="29">
        <v>354977</v>
      </c>
    </row>
    <row r="786" spans="1:11" s="22" customFormat="1" ht="30" customHeight="1">
      <c r="A786" s="9" t="s">
        <v>524</v>
      </c>
      <c r="B786" s="9" t="s">
        <v>1873</v>
      </c>
      <c r="C786" s="15" t="s">
        <v>1553</v>
      </c>
      <c r="D786" s="30" t="s">
        <v>1553</v>
      </c>
      <c r="E786" s="14" t="s">
        <v>665</v>
      </c>
      <c r="F786" s="26">
        <v>20130251</v>
      </c>
      <c r="G786" s="21">
        <v>41506</v>
      </c>
      <c r="H786" s="17" t="s">
        <v>1029</v>
      </c>
      <c r="I786" s="18" t="s">
        <v>369</v>
      </c>
      <c r="J786" s="16" t="s">
        <v>1424</v>
      </c>
      <c r="K786" s="29">
        <v>39955</v>
      </c>
    </row>
    <row r="787" spans="1:11" s="22" customFormat="1" ht="30" customHeight="1">
      <c r="A787" s="9" t="s">
        <v>524</v>
      </c>
      <c r="B787" s="9" t="s">
        <v>1873</v>
      </c>
      <c r="C787" s="15" t="s">
        <v>1553</v>
      </c>
      <c r="D787" s="30" t="s">
        <v>1553</v>
      </c>
      <c r="E787" s="14" t="s">
        <v>665</v>
      </c>
      <c r="F787" s="26">
        <v>20130252</v>
      </c>
      <c r="G787" s="21">
        <v>41506</v>
      </c>
      <c r="H787" s="17" t="s">
        <v>1030</v>
      </c>
      <c r="I787" s="18" t="s">
        <v>1031</v>
      </c>
      <c r="J787" s="16" t="s">
        <v>1032</v>
      </c>
      <c r="K787" s="29">
        <v>104958</v>
      </c>
    </row>
    <row r="788" spans="1:11" s="22" customFormat="1" ht="30" customHeight="1">
      <c r="A788" s="9" t="s">
        <v>524</v>
      </c>
      <c r="B788" s="9" t="s">
        <v>1877</v>
      </c>
      <c r="C788" s="15" t="s">
        <v>1553</v>
      </c>
      <c r="D788" s="30" t="s">
        <v>1553</v>
      </c>
      <c r="E788" s="14" t="s">
        <v>982</v>
      </c>
      <c r="F788" s="26">
        <v>23537835</v>
      </c>
      <c r="G788" s="21">
        <v>41506</v>
      </c>
      <c r="H788" s="17" t="s">
        <v>1033</v>
      </c>
      <c r="I788" s="18" t="s">
        <v>988</v>
      </c>
      <c r="J788" s="16" t="s">
        <v>951</v>
      </c>
      <c r="K788" s="29">
        <v>175300</v>
      </c>
    </row>
    <row r="789" spans="1:11" s="22" customFormat="1" ht="30" customHeight="1">
      <c r="A789" s="9" t="s">
        <v>524</v>
      </c>
      <c r="B789" s="9" t="s">
        <v>1877</v>
      </c>
      <c r="C789" s="15" t="s">
        <v>1553</v>
      </c>
      <c r="D789" s="30" t="s">
        <v>1553</v>
      </c>
      <c r="E789" s="14" t="s">
        <v>982</v>
      </c>
      <c r="F789" s="26">
        <v>23795192</v>
      </c>
      <c r="G789" s="21">
        <v>41512</v>
      </c>
      <c r="H789" s="17" t="s">
        <v>1034</v>
      </c>
      <c r="I789" s="18" t="s">
        <v>988</v>
      </c>
      <c r="J789" s="16" t="s">
        <v>951</v>
      </c>
      <c r="K789" s="29">
        <v>7300</v>
      </c>
    </row>
    <row r="790" spans="1:11" s="22" customFormat="1" ht="30" customHeight="1">
      <c r="A790" s="9" t="s">
        <v>524</v>
      </c>
      <c r="B790" s="9" t="s">
        <v>1877</v>
      </c>
      <c r="C790" s="15" t="s">
        <v>1553</v>
      </c>
      <c r="D790" s="30" t="s">
        <v>1553</v>
      </c>
      <c r="E790" s="14" t="s">
        <v>982</v>
      </c>
      <c r="F790" s="26">
        <v>23818742</v>
      </c>
      <c r="G790" s="21">
        <v>41512</v>
      </c>
      <c r="H790" s="17" t="s">
        <v>1035</v>
      </c>
      <c r="I790" s="18" t="s">
        <v>988</v>
      </c>
      <c r="J790" s="16" t="s">
        <v>951</v>
      </c>
      <c r="K790" s="29">
        <v>86550</v>
      </c>
    </row>
    <row r="791" spans="1:11" s="22" customFormat="1" ht="30" customHeight="1">
      <c r="A791" s="9" t="s">
        <v>524</v>
      </c>
      <c r="B791" s="9" t="s">
        <v>1873</v>
      </c>
      <c r="C791" s="15" t="s">
        <v>1553</v>
      </c>
      <c r="D791" s="30" t="s">
        <v>1553</v>
      </c>
      <c r="E791" s="14" t="s">
        <v>676</v>
      </c>
      <c r="F791" s="26">
        <v>20130236</v>
      </c>
      <c r="G791" s="21">
        <v>41513</v>
      </c>
      <c r="H791" s="17" t="s">
        <v>1036</v>
      </c>
      <c r="I791" s="18" t="s">
        <v>1037</v>
      </c>
      <c r="J791" s="16" t="s">
        <v>1038</v>
      </c>
      <c r="K791" s="29">
        <v>142800</v>
      </c>
    </row>
    <row r="792" spans="1:11" s="22" customFormat="1" ht="30" customHeight="1">
      <c r="A792" s="9" t="s">
        <v>524</v>
      </c>
      <c r="B792" s="9" t="s">
        <v>1873</v>
      </c>
      <c r="C792" s="15" t="s">
        <v>1553</v>
      </c>
      <c r="D792" s="30" t="s">
        <v>1553</v>
      </c>
      <c r="E792" s="14" t="s">
        <v>676</v>
      </c>
      <c r="F792" s="26">
        <v>20130253</v>
      </c>
      <c r="G792" s="21">
        <v>41513</v>
      </c>
      <c r="H792" s="17" t="s">
        <v>1039</v>
      </c>
      <c r="I792" s="18" t="s">
        <v>1040</v>
      </c>
      <c r="J792" s="16" t="s">
        <v>1041</v>
      </c>
      <c r="K792" s="29">
        <v>23566</v>
      </c>
    </row>
    <row r="793" spans="1:11" s="22" customFormat="1" ht="30" customHeight="1">
      <c r="A793" s="9" t="s">
        <v>524</v>
      </c>
      <c r="B793" s="9" t="s">
        <v>1873</v>
      </c>
      <c r="C793" s="15" t="s">
        <v>1553</v>
      </c>
      <c r="D793" s="30" t="s">
        <v>1553</v>
      </c>
      <c r="E793" s="14" t="s">
        <v>676</v>
      </c>
      <c r="F793" s="26">
        <v>20130254</v>
      </c>
      <c r="G793" s="21">
        <v>41514</v>
      </c>
      <c r="H793" s="17" t="s">
        <v>1042</v>
      </c>
      <c r="I793" s="18" t="s">
        <v>1040</v>
      </c>
      <c r="J793" s="16" t="s">
        <v>1041</v>
      </c>
      <c r="K793" s="29">
        <v>23760</v>
      </c>
    </row>
    <row r="794" spans="1:11" s="22" customFormat="1" ht="30" customHeight="1">
      <c r="A794" s="9" t="s">
        <v>524</v>
      </c>
      <c r="B794" s="9" t="s">
        <v>1873</v>
      </c>
      <c r="C794" s="15" t="s">
        <v>1553</v>
      </c>
      <c r="D794" s="30" t="s">
        <v>1553</v>
      </c>
      <c r="E794" s="14" t="s">
        <v>665</v>
      </c>
      <c r="F794" s="26">
        <v>20130256</v>
      </c>
      <c r="G794" s="21">
        <v>41514</v>
      </c>
      <c r="H794" s="17" t="s">
        <v>1043</v>
      </c>
      <c r="I794" s="18" t="s">
        <v>1044</v>
      </c>
      <c r="J794" s="16" t="s">
        <v>1045</v>
      </c>
      <c r="K794" s="29">
        <v>119001</v>
      </c>
    </row>
    <row r="795" spans="1:11" s="22" customFormat="1" ht="30" customHeight="1">
      <c r="A795" s="9" t="s">
        <v>524</v>
      </c>
      <c r="B795" s="9" t="s">
        <v>1873</v>
      </c>
      <c r="C795" s="15" t="s">
        <v>1553</v>
      </c>
      <c r="D795" s="30" t="s">
        <v>1553</v>
      </c>
      <c r="E795" s="14" t="s">
        <v>676</v>
      </c>
      <c r="F795" s="26">
        <v>20130237</v>
      </c>
      <c r="G795" s="21">
        <v>41515</v>
      </c>
      <c r="H795" s="17" t="s">
        <v>1046</v>
      </c>
      <c r="I795" s="18" t="s">
        <v>1047</v>
      </c>
      <c r="J795" s="16" t="s">
        <v>1048</v>
      </c>
      <c r="K795" s="29">
        <v>372232</v>
      </c>
    </row>
    <row r="796" spans="1:11" s="22" customFormat="1" ht="30" customHeight="1">
      <c r="A796" s="9" t="s">
        <v>524</v>
      </c>
      <c r="B796" s="9" t="s">
        <v>305</v>
      </c>
      <c r="C796" s="15" t="s">
        <v>989</v>
      </c>
      <c r="D796" s="30">
        <v>41054</v>
      </c>
      <c r="E796" s="14" t="s">
        <v>665</v>
      </c>
      <c r="F796" s="26">
        <v>20130258</v>
      </c>
      <c r="G796" s="21">
        <v>41515</v>
      </c>
      <c r="H796" s="17" t="s">
        <v>1049</v>
      </c>
      <c r="I796" s="18" t="s">
        <v>369</v>
      </c>
      <c r="J796" s="16" t="s">
        <v>1424</v>
      </c>
      <c r="K796" s="29">
        <v>59439</v>
      </c>
    </row>
    <row r="797" spans="1:11" s="22" customFormat="1" ht="30" customHeight="1">
      <c r="A797" s="9" t="s">
        <v>524</v>
      </c>
      <c r="B797" s="9" t="s">
        <v>305</v>
      </c>
      <c r="C797" s="15" t="s">
        <v>989</v>
      </c>
      <c r="D797" s="30">
        <v>41054</v>
      </c>
      <c r="E797" s="14" t="s">
        <v>665</v>
      </c>
      <c r="F797" s="26">
        <v>20130259</v>
      </c>
      <c r="G797" s="21">
        <v>41515</v>
      </c>
      <c r="H797" s="17" t="s">
        <v>1050</v>
      </c>
      <c r="I797" s="18" t="s">
        <v>1051</v>
      </c>
      <c r="J797" s="16" t="s">
        <v>364</v>
      </c>
      <c r="K797" s="29">
        <v>27419</v>
      </c>
    </row>
    <row r="798" spans="1:11" s="22" customFormat="1" ht="30">
      <c r="A798" s="9" t="s">
        <v>524</v>
      </c>
      <c r="B798" s="9" t="s">
        <v>305</v>
      </c>
      <c r="C798" s="15" t="s">
        <v>989</v>
      </c>
      <c r="D798" s="30">
        <v>41054</v>
      </c>
      <c r="E798" s="14" t="s">
        <v>665</v>
      </c>
      <c r="F798" s="26">
        <v>20130260</v>
      </c>
      <c r="G798" s="21">
        <v>41515</v>
      </c>
      <c r="H798" s="17" t="s">
        <v>1052</v>
      </c>
      <c r="I798" s="18" t="s">
        <v>991</v>
      </c>
      <c r="J798" s="16" t="s">
        <v>668</v>
      </c>
      <c r="K798" s="29">
        <v>33431</v>
      </c>
    </row>
    <row r="799" spans="1:11" s="22" customFormat="1" ht="30">
      <c r="A799" s="9" t="s">
        <v>524</v>
      </c>
      <c r="B799" s="9" t="s">
        <v>305</v>
      </c>
      <c r="C799" s="15" t="s">
        <v>989</v>
      </c>
      <c r="D799" s="30">
        <v>41054</v>
      </c>
      <c r="E799" s="14" t="s">
        <v>665</v>
      </c>
      <c r="F799" s="26">
        <v>20130261</v>
      </c>
      <c r="G799" s="21">
        <v>41515</v>
      </c>
      <c r="H799" s="17" t="s">
        <v>1053</v>
      </c>
      <c r="I799" s="18" t="s">
        <v>991</v>
      </c>
      <c r="J799" s="16" t="s">
        <v>668</v>
      </c>
      <c r="K799" s="29">
        <v>114269</v>
      </c>
    </row>
    <row r="800" spans="1:11" s="22" customFormat="1" ht="30">
      <c r="A800" s="9" t="s">
        <v>524</v>
      </c>
      <c r="B800" s="9" t="s">
        <v>305</v>
      </c>
      <c r="C800" s="15" t="s">
        <v>989</v>
      </c>
      <c r="D800" s="30">
        <v>41054</v>
      </c>
      <c r="E800" s="14" t="s">
        <v>665</v>
      </c>
      <c r="F800" s="26">
        <v>20130262</v>
      </c>
      <c r="G800" s="21">
        <v>41515</v>
      </c>
      <c r="H800" s="17" t="s">
        <v>1054</v>
      </c>
      <c r="I800" s="18" t="s">
        <v>991</v>
      </c>
      <c r="J800" s="16" t="s">
        <v>668</v>
      </c>
      <c r="K800" s="29">
        <v>24697</v>
      </c>
    </row>
    <row r="801" spans="1:11" s="22" customFormat="1" ht="30">
      <c r="A801" s="9" t="s">
        <v>524</v>
      </c>
      <c r="B801" s="9" t="s">
        <v>305</v>
      </c>
      <c r="C801" s="15" t="s">
        <v>989</v>
      </c>
      <c r="D801" s="30">
        <v>41054</v>
      </c>
      <c r="E801" s="14" t="s">
        <v>665</v>
      </c>
      <c r="F801" s="26">
        <v>20130263</v>
      </c>
      <c r="G801" s="21">
        <v>41515</v>
      </c>
      <c r="H801" s="17" t="s">
        <v>1055</v>
      </c>
      <c r="I801" s="18" t="s">
        <v>1051</v>
      </c>
      <c r="J801" s="16" t="s">
        <v>364</v>
      </c>
      <c r="K801" s="29">
        <v>27419</v>
      </c>
    </row>
    <row r="802" spans="1:11" s="22" customFormat="1" ht="30">
      <c r="A802" s="9" t="s">
        <v>524</v>
      </c>
      <c r="B802" s="9" t="s">
        <v>305</v>
      </c>
      <c r="C802" s="15" t="s">
        <v>989</v>
      </c>
      <c r="D802" s="30">
        <v>41054</v>
      </c>
      <c r="E802" s="14" t="s">
        <v>665</v>
      </c>
      <c r="F802" s="26">
        <v>20130264</v>
      </c>
      <c r="G802" s="21">
        <v>41515</v>
      </c>
      <c r="H802" s="17" t="s">
        <v>1056</v>
      </c>
      <c r="I802" s="18" t="s">
        <v>991</v>
      </c>
      <c r="J802" s="16" t="s">
        <v>668</v>
      </c>
      <c r="K802" s="29">
        <v>179423</v>
      </c>
    </row>
    <row r="803" spans="1:11" s="22" customFormat="1" ht="30">
      <c r="A803" s="9" t="s">
        <v>524</v>
      </c>
      <c r="B803" s="9" t="s">
        <v>305</v>
      </c>
      <c r="C803" s="15" t="s">
        <v>989</v>
      </c>
      <c r="D803" s="30">
        <v>41054</v>
      </c>
      <c r="E803" s="14" t="s">
        <v>665</v>
      </c>
      <c r="F803" s="26">
        <v>20130265</v>
      </c>
      <c r="G803" s="21">
        <v>41515</v>
      </c>
      <c r="H803" s="17" t="s">
        <v>1057</v>
      </c>
      <c r="I803" s="18" t="s">
        <v>991</v>
      </c>
      <c r="J803" s="16" t="s">
        <v>668</v>
      </c>
      <c r="K803" s="29">
        <v>41579</v>
      </c>
    </row>
    <row r="804" spans="1:11" s="22" customFormat="1" ht="30">
      <c r="A804" s="9" t="s">
        <v>524</v>
      </c>
      <c r="B804" s="9" t="s">
        <v>305</v>
      </c>
      <c r="C804" s="15" t="s">
        <v>989</v>
      </c>
      <c r="D804" s="30">
        <v>41054</v>
      </c>
      <c r="E804" s="14" t="s">
        <v>665</v>
      </c>
      <c r="F804" s="26">
        <v>20130266</v>
      </c>
      <c r="G804" s="21">
        <v>41515</v>
      </c>
      <c r="H804" s="17" t="s">
        <v>1058</v>
      </c>
      <c r="I804" s="18" t="s">
        <v>369</v>
      </c>
      <c r="J804" s="16" t="s">
        <v>1424</v>
      </c>
      <c r="K804" s="29">
        <v>375227</v>
      </c>
    </row>
    <row r="805" spans="1:11" s="22" customFormat="1" ht="30">
      <c r="A805" s="9" t="s">
        <v>524</v>
      </c>
      <c r="B805" s="9" t="s">
        <v>305</v>
      </c>
      <c r="C805" s="15" t="s">
        <v>989</v>
      </c>
      <c r="D805" s="30">
        <v>41054</v>
      </c>
      <c r="E805" s="14" t="s">
        <v>665</v>
      </c>
      <c r="F805" s="26">
        <v>20130267</v>
      </c>
      <c r="G805" s="21">
        <v>41515</v>
      </c>
      <c r="H805" s="17" t="s">
        <v>1059</v>
      </c>
      <c r="I805" s="18" t="s">
        <v>369</v>
      </c>
      <c r="J805" s="16" t="s">
        <v>1424</v>
      </c>
      <c r="K805" s="29">
        <v>145295</v>
      </c>
    </row>
    <row r="806" spans="1:11" s="22" customFormat="1" ht="30">
      <c r="A806" s="9" t="s">
        <v>524</v>
      </c>
      <c r="B806" s="9" t="s">
        <v>305</v>
      </c>
      <c r="C806" s="15" t="s">
        <v>989</v>
      </c>
      <c r="D806" s="30">
        <v>41054</v>
      </c>
      <c r="E806" s="14" t="s">
        <v>665</v>
      </c>
      <c r="F806" s="26">
        <v>20130268</v>
      </c>
      <c r="G806" s="21">
        <v>41515</v>
      </c>
      <c r="H806" s="17" t="s">
        <v>1060</v>
      </c>
      <c r="I806" s="18" t="s">
        <v>991</v>
      </c>
      <c r="J806" s="16" t="s">
        <v>668</v>
      </c>
      <c r="K806" s="29">
        <v>81554</v>
      </c>
    </row>
    <row r="807" spans="1:11" s="22" customFormat="1" ht="30">
      <c r="A807" s="9" t="s">
        <v>524</v>
      </c>
      <c r="B807" s="9" t="s">
        <v>305</v>
      </c>
      <c r="C807" s="15" t="s">
        <v>989</v>
      </c>
      <c r="D807" s="30">
        <v>41054</v>
      </c>
      <c r="E807" s="14" t="s">
        <v>665</v>
      </c>
      <c r="F807" s="26">
        <v>20130270</v>
      </c>
      <c r="G807" s="21">
        <v>41515</v>
      </c>
      <c r="H807" s="17" t="s">
        <v>1061</v>
      </c>
      <c r="I807" s="18" t="s">
        <v>991</v>
      </c>
      <c r="J807" s="16" t="s">
        <v>668</v>
      </c>
      <c r="K807" s="29">
        <v>30184</v>
      </c>
    </row>
    <row r="808" spans="1:11" s="22" customFormat="1" ht="30">
      <c r="A808" s="9" t="s">
        <v>524</v>
      </c>
      <c r="B808" s="9" t="s">
        <v>305</v>
      </c>
      <c r="C808" s="15" t="s">
        <v>989</v>
      </c>
      <c r="D808" s="30">
        <v>41054</v>
      </c>
      <c r="E808" s="14" t="s">
        <v>665</v>
      </c>
      <c r="F808" s="26">
        <v>20130271</v>
      </c>
      <c r="G808" s="21">
        <v>41515</v>
      </c>
      <c r="H808" s="17" t="s">
        <v>1062</v>
      </c>
      <c r="I808" s="18" t="s">
        <v>369</v>
      </c>
      <c r="J808" s="16" t="s">
        <v>1424</v>
      </c>
      <c r="K808" s="29">
        <v>239051</v>
      </c>
    </row>
    <row r="809" spans="1:11" s="22" customFormat="1" ht="30">
      <c r="A809" s="9" t="s">
        <v>524</v>
      </c>
      <c r="B809" s="9" t="s">
        <v>1873</v>
      </c>
      <c r="C809" s="15" t="s">
        <v>1553</v>
      </c>
      <c r="D809" s="30" t="s">
        <v>1553</v>
      </c>
      <c r="E809" s="14" t="s">
        <v>676</v>
      </c>
      <c r="F809" s="26">
        <v>20130238</v>
      </c>
      <c r="G809" s="21">
        <v>41516</v>
      </c>
      <c r="H809" s="17" t="s">
        <v>1063</v>
      </c>
      <c r="I809" s="18" t="s">
        <v>1040</v>
      </c>
      <c r="J809" s="16" t="s">
        <v>1041</v>
      </c>
      <c r="K809" s="29">
        <v>23760</v>
      </c>
    </row>
    <row r="810" spans="1:11" s="22" customFormat="1" ht="30">
      <c r="A810" s="9" t="s">
        <v>524</v>
      </c>
      <c r="B810" s="9" t="s">
        <v>1873</v>
      </c>
      <c r="C810" s="15" t="s">
        <v>1553</v>
      </c>
      <c r="D810" s="30" t="s">
        <v>1553</v>
      </c>
      <c r="E810" s="14" t="s">
        <v>676</v>
      </c>
      <c r="F810" s="26">
        <v>20130257</v>
      </c>
      <c r="G810" s="21">
        <v>41516</v>
      </c>
      <c r="H810" s="17" t="s">
        <v>1036</v>
      </c>
      <c r="I810" s="18" t="s">
        <v>1037</v>
      </c>
      <c r="J810" s="16" t="s">
        <v>1038</v>
      </c>
      <c r="K810" s="29">
        <v>238000</v>
      </c>
    </row>
    <row r="811" spans="1:11" s="22" customFormat="1" ht="30">
      <c r="A811" s="9" t="s">
        <v>524</v>
      </c>
      <c r="B811" s="9" t="s">
        <v>820</v>
      </c>
      <c r="C811" s="15" t="s">
        <v>1064</v>
      </c>
      <c r="D811" s="30">
        <v>41183</v>
      </c>
      <c r="E811" s="14" t="s">
        <v>676</v>
      </c>
      <c r="F811" s="26">
        <v>20130239</v>
      </c>
      <c r="G811" s="21">
        <v>41517</v>
      </c>
      <c r="H811" s="17" t="s">
        <v>1065</v>
      </c>
      <c r="I811" s="18" t="s">
        <v>1066</v>
      </c>
      <c r="J811" s="16" t="s">
        <v>1361</v>
      </c>
      <c r="K811" s="29">
        <v>138219</v>
      </c>
    </row>
    <row r="812" spans="1:11" s="22" customFormat="1" ht="30">
      <c r="A812" s="9" t="s">
        <v>524</v>
      </c>
      <c r="B812" s="9" t="s">
        <v>820</v>
      </c>
      <c r="C812" s="15" t="s">
        <v>1064</v>
      </c>
      <c r="D812" s="30">
        <v>41183</v>
      </c>
      <c r="E812" s="14" t="s">
        <v>676</v>
      </c>
      <c r="F812" s="26">
        <v>20130240</v>
      </c>
      <c r="G812" s="21">
        <v>41517</v>
      </c>
      <c r="H812" s="17" t="s">
        <v>1065</v>
      </c>
      <c r="I812" s="18" t="s">
        <v>1066</v>
      </c>
      <c r="J812" s="16" t="s">
        <v>1361</v>
      </c>
      <c r="K812" s="29">
        <v>138219</v>
      </c>
    </row>
    <row r="813" spans="1:11" s="22" customFormat="1" ht="30">
      <c r="A813" s="9" t="s">
        <v>524</v>
      </c>
      <c r="B813" s="9" t="s">
        <v>820</v>
      </c>
      <c r="C813" s="15" t="s">
        <v>1064</v>
      </c>
      <c r="D813" s="30">
        <v>41183</v>
      </c>
      <c r="E813" s="14" t="s">
        <v>676</v>
      </c>
      <c r="F813" s="26">
        <v>20130241</v>
      </c>
      <c r="G813" s="21">
        <v>41517</v>
      </c>
      <c r="H813" s="17" t="s">
        <v>1065</v>
      </c>
      <c r="I813" s="18" t="s">
        <v>1066</v>
      </c>
      <c r="J813" s="16" t="s">
        <v>1361</v>
      </c>
      <c r="K813" s="29">
        <v>138219</v>
      </c>
    </row>
    <row r="814" spans="1:11" s="22" customFormat="1" ht="30">
      <c r="A814" s="9" t="s">
        <v>524</v>
      </c>
      <c r="B814" s="9" t="s">
        <v>820</v>
      </c>
      <c r="C814" s="15" t="s">
        <v>1064</v>
      </c>
      <c r="D814" s="30">
        <v>41183</v>
      </c>
      <c r="E814" s="14" t="s">
        <v>676</v>
      </c>
      <c r="F814" s="26">
        <v>20130242</v>
      </c>
      <c r="G814" s="21">
        <v>41517</v>
      </c>
      <c r="H814" s="17" t="s">
        <v>1065</v>
      </c>
      <c r="I814" s="18" t="s">
        <v>1067</v>
      </c>
      <c r="J814" s="16" t="s">
        <v>1068</v>
      </c>
      <c r="K814" s="29">
        <v>138219</v>
      </c>
    </row>
    <row r="815" spans="1:11" s="22" customFormat="1" ht="30">
      <c r="A815" s="9" t="s">
        <v>524</v>
      </c>
      <c r="B815" s="9" t="s">
        <v>820</v>
      </c>
      <c r="C815" s="15" t="s">
        <v>1064</v>
      </c>
      <c r="D815" s="30">
        <v>41183</v>
      </c>
      <c r="E815" s="14" t="s">
        <v>676</v>
      </c>
      <c r="F815" s="26">
        <v>20130243</v>
      </c>
      <c r="G815" s="21">
        <v>41517</v>
      </c>
      <c r="H815" s="17" t="s">
        <v>1065</v>
      </c>
      <c r="I815" s="18" t="s">
        <v>1069</v>
      </c>
      <c r="J815" s="16" t="s">
        <v>1070</v>
      </c>
      <c r="K815" s="29">
        <v>138219</v>
      </c>
    </row>
    <row r="816" spans="1:11" s="22" customFormat="1" ht="30">
      <c r="A816" s="9" t="s">
        <v>524</v>
      </c>
      <c r="B816" s="9" t="s">
        <v>820</v>
      </c>
      <c r="C816" s="15" t="s">
        <v>1064</v>
      </c>
      <c r="D816" s="30">
        <v>41183</v>
      </c>
      <c r="E816" s="14" t="s">
        <v>676</v>
      </c>
      <c r="F816" s="26">
        <v>20130244</v>
      </c>
      <c r="G816" s="21">
        <v>41517</v>
      </c>
      <c r="H816" s="17" t="s">
        <v>1071</v>
      </c>
      <c r="I816" s="18" t="s">
        <v>1072</v>
      </c>
      <c r="J816" s="16" t="s">
        <v>1073</v>
      </c>
      <c r="K816" s="29">
        <v>138219</v>
      </c>
    </row>
    <row r="817" spans="1:11" s="22" customFormat="1" ht="30">
      <c r="A817" s="9" t="s">
        <v>524</v>
      </c>
      <c r="B817" s="9" t="s">
        <v>820</v>
      </c>
      <c r="C817" s="15" t="s">
        <v>1064</v>
      </c>
      <c r="D817" s="30">
        <v>41183</v>
      </c>
      <c r="E817" s="14" t="s">
        <v>676</v>
      </c>
      <c r="F817" s="26">
        <v>20130245</v>
      </c>
      <c r="G817" s="21">
        <v>41517</v>
      </c>
      <c r="H817" s="17" t="s">
        <v>1071</v>
      </c>
      <c r="I817" s="18" t="s">
        <v>1067</v>
      </c>
      <c r="J817" s="16" t="s">
        <v>1068</v>
      </c>
      <c r="K817" s="29">
        <v>138219</v>
      </c>
    </row>
    <row r="818" spans="1:11" s="22" customFormat="1" ht="30">
      <c r="A818" s="9" t="s">
        <v>524</v>
      </c>
      <c r="B818" s="9" t="s">
        <v>820</v>
      </c>
      <c r="C818" s="15" t="s">
        <v>1064</v>
      </c>
      <c r="D818" s="30">
        <v>41183</v>
      </c>
      <c r="E818" s="14" t="s">
        <v>676</v>
      </c>
      <c r="F818" s="26">
        <v>20130246</v>
      </c>
      <c r="G818" s="21">
        <v>41517</v>
      </c>
      <c r="H818" s="17" t="s">
        <v>1071</v>
      </c>
      <c r="I818" s="18" t="s">
        <v>1074</v>
      </c>
      <c r="J818" s="16" t="s">
        <v>95</v>
      </c>
      <c r="K818" s="29">
        <v>138219</v>
      </c>
    </row>
    <row r="819" spans="1:11" s="22" customFormat="1" ht="60">
      <c r="A819" s="9" t="s">
        <v>525</v>
      </c>
      <c r="B819" s="9" t="s">
        <v>1873</v>
      </c>
      <c r="C819" s="15" t="s">
        <v>1333</v>
      </c>
      <c r="D819" s="30" t="s">
        <v>1333</v>
      </c>
      <c r="E819" s="14" t="s">
        <v>676</v>
      </c>
      <c r="F819" s="26" t="s">
        <v>1163</v>
      </c>
      <c r="G819" s="21">
        <v>41495</v>
      </c>
      <c r="H819" s="17" t="s">
        <v>20</v>
      </c>
      <c r="I819" s="18" t="s">
        <v>1164</v>
      </c>
      <c r="J819" s="16" t="s">
        <v>1591</v>
      </c>
      <c r="K819" s="29">
        <v>1080000</v>
      </c>
    </row>
    <row r="820" spans="1:11" s="22" customFormat="1" ht="75">
      <c r="A820" s="9" t="s">
        <v>525</v>
      </c>
      <c r="B820" s="9" t="s">
        <v>1873</v>
      </c>
      <c r="C820" s="15" t="s">
        <v>1333</v>
      </c>
      <c r="D820" s="30" t="s">
        <v>1333</v>
      </c>
      <c r="E820" s="14" t="s">
        <v>676</v>
      </c>
      <c r="F820" s="26" t="s">
        <v>1165</v>
      </c>
      <c r="G820" s="21">
        <v>41495</v>
      </c>
      <c r="H820" s="17" t="s">
        <v>21</v>
      </c>
      <c r="I820" s="18" t="s">
        <v>1166</v>
      </c>
      <c r="J820" s="16" t="s">
        <v>1167</v>
      </c>
      <c r="K820" s="29">
        <v>341697</v>
      </c>
    </row>
    <row r="821" spans="1:11" s="22" customFormat="1" ht="30">
      <c r="A821" s="9" t="s">
        <v>525</v>
      </c>
      <c r="B821" s="9" t="s">
        <v>1873</v>
      </c>
      <c r="C821" s="15" t="s">
        <v>1333</v>
      </c>
      <c r="D821" s="30" t="s">
        <v>1333</v>
      </c>
      <c r="E821" s="14" t="s">
        <v>676</v>
      </c>
      <c r="F821" s="26">
        <v>20130136</v>
      </c>
      <c r="G821" s="21">
        <v>41502</v>
      </c>
      <c r="H821" s="17" t="s">
        <v>22</v>
      </c>
      <c r="I821" s="18" t="s">
        <v>1168</v>
      </c>
      <c r="J821" s="16" t="s">
        <v>1169</v>
      </c>
      <c r="K821" s="29">
        <v>35000</v>
      </c>
    </row>
    <row r="822" spans="1:11" s="22" customFormat="1" ht="30">
      <c r="A822" s="9" t="s">
        <v>525</v>
      </c>
      <c r="B822" s="9" t="s">
        <v>1873</v>
      </c>
      <c r="C822" s="15" t="s">
        <v>1333</v>
      </c>
      <c r="D822" s="30" t="s">
        <v>1333</v>
      </c>
      <c r="E822" s="14" t="s">
        <v>676</v>
      </c>
      <c r="F822" s="26">
        <v>20130137</v>
      </c>
      <c r="G822" s="21">
        <v>41502</v>
      </c>
      <c r="H822" s="17" t="s">
        <v>1170</v>
      </c>
      <c r="I822" s="18" t="s">
        <v>1171</v>
      </c>
      <c r="J822" s="16" t="s">
        <v>1512</v>
      </c>
      <c r="K822" s="29">
        <v>671724</v>
      </c>
    </row>
    <row r="823" spans="1:11" s="22" customFormat="1" ht="45">
      <c r="A823" s="9" t="s">
        <v>525</v>
      </c>
      <c r="B823" s="9" t="s">
        <v>1875</v>
      </c>
      <c r="C823" s="15" t="s">
        <v>1172</v>
      </c>
      <c r="D823" s="30" t="s">
        <v>1333</v>
      </c>
      <c r="E823" s="14" t="s">
        <v>676</v>
      </c>
      <c r="F823" s="26">
        <v>20130138</v>
      </c>
      <c r="G823" s="21">
        <v>41502</v>
      </c>
      <c r="H823" s="17" t="s">
        <v>23</v>
      </c>
      <c r="I823" s="18" t="s">
        <v>1173</v>
      </c>
      <c r="J823" s="16" t="s">
        <v>1174</v>
      </c>
      <c r="K823" s="29">
        <v>47124</v>
      </c>
    </row>
    <row r="824" spans="1:11" s="22" customFormat="1" ht="45">
      <c r="A824" s="9" t="s">
        <v>525</v>
      </c>
      <c r="B824" s="9" t="s">
        <v>1873</v>
      </c>
      <c r="C824" s="15" t="s">
        <v>1333</v>
      </c>
      <c r="D824" s="30" t="s">
        <v>1333</v>
      </c>
      <c r="E824" s="14" t="s">
        <v>676</v>
      </c>
      <c r="F824" s="26">
        <v>20130139</v>
      </c>
      <c r="G824" s="21">
        <v>41509</v>
      </c>
      <c r="H824" s="17" t="s">
        <v>24</v>
      </c>
      <c r="I824" s="18" t="s">
        <v>1175</v>
      </c>
      <c r="J824" s="16" t="s">
        <v>1176</v>
      </c>
      <c r="K824" s="29">
        <v>386000</v>
      </c>
    </row>
    <row r="825" spans="1:11" s="22" customFormat="1" ht="45">
      <c r="A825" s="9" t="s">
        <v>525</v>
      </c>
      <c r="B825" s="9" t="s">
        <v>1873</v>
      </c>
      <c r="C825" s="15" t="s">
        <v>1333</v>
      </c>
      <c r="D825" s="30" t="s">
        <v>1333</v>
      </c>
      <c r="E825" s="14" t="s">
        <v>676</v>
      </c>
      <c r="F825" s="26">
        <v>20130070</v>
      </c>
      <c r="G825" s="21">
        <v>41509</v>
      </c>
      <c r="H825" s="17" t="s">
        <v>25</v>
      </c>
      <c r="I825" s="18" t="s">
        <v>1177</v>
      </c>
      <c r="J825" s="16" t="s">
        <v>1178</v>
      </c>
      <c r="K825" s="29">
        <v>548182</v>
      </c>
    </row>
    <row r="826" spans="1:11" s="22" customFormat="1" ht="30">
      <c r="A826" s="9" t="s">
        <v>525</v>
      </c>
      <c r="B826" s="9" t="s">
        <v>1873</v>
      </c>
      <c r="C826" s="15" t="s">
        <v>1333</v>
      </c>
      <c r="D826" s="30" t="s">
        <v>1333</v>
      </c>
      <c r="E826" s="14" t="s">
        <v>676</v>
      </c>
      <c r="F826" s="26">
        <v>20130140</v>
      </c>
      <c r="G826" s="21">
        <v>41515</v>
      </c>
      <c r="H826" s="17" t="s">
        <v>26</v>
      </c>
      <c r="I826" s="18" t="s">
        <v>290</v>
      </c>
      <c r="J826" s="16" t="s">
        <v>1880</v>
      </c>
      <c r="K826" s="29">
        <v>300688</v>
      </c>
    </row>
    <row r="827" spans="1:11" s="22" customFormat="1" ht="30">
      <c r="A827" s="9" t="s">
        <v>525</v>
      </c>
      <c r="B827" s="9" t="s">
        <v>1873</v>
      </c>
      <c r="C827" s="15" t="s">
        <v>1333</v>
      </c>
      <c r="D827" s="30" t="s">
        <v>1333</v>
      </c>
      <c r="E827" s="14" t="s">
        <v>676</v>
      </c>
      <c r="F827" s="26">
        <v>20130073</v>
      </c>
      <c r="G827" s="21">
        <v>41515</v>
      </c>
      <c r="H827" s="17" t="s">
        <v>27</v>
      </c>
      <c r="I827" s="18" t="s">
        <v>290</v>
      </c>
      <c r="J827" s="16" t="s">
        <v>1880</v>
      </c>
      <c r="K827" s="29">
        <v>32242</v>
      </c>
    </row>
    <row r="828" spans="1:11" s="22" customFormat="1" ht="30">
      <c r="A828" s="9" t="s">
        <v>525</v>
      </c>
      <c r="B828" s="9" t="s">
        <v>1875</v>
      </c>
      <c r="C828" s="15" t="s">
        <v>1113</v>
      </c>
      <c r="D828" s="30" t="s">
        <v>1333</v>
      </c>
      <c r="E828" s="14" t="s">
        <v>676</v>
      </c>
      <c r="F828" s="26">
        <v>20130141</v>
      </c>
      <c r="G828" s="21">
        <v>41516</v>
      </c>
      <c r="H828" s="17" t="s">
        <v>28</v>
      </c>
      <c r="I828" s="18" t="s">
        <v>1179</v>
      </c>
      <c r="J828" s="16" t="s">
        <v>1180</v>
      </c>
      <c r="K828" s="29">
        <v>137832</v>
      </c>
    </row>
    <row r="829" spans="1:11" s="22" customFormat="1" ht="30">
      <c r="A829" s="9" t="s">
        <v>525</v>
      </c>
      <c r="B829" s="9" t="s">
        <v>1875</v>
      </c>
      <c r="C829" s="15" t="s">
        <v>1113</v>
      </c>
      <c r="D829" s="30" t="s">
        <v>1333</v>
      </c>
      <c r="E829" s="14" t="s">
        <v>676</v>
      </c>
      <c r="F829" s="26">
        <v>20130077</v>
      </c>
      <c r="G829" s="21">
        <v>41516</v>
      </c>
      <c r="H829" s="17" t="s">
        <v>29</v>
      </c>
      <c r="I829" s="18" t="s">
        <v>1179</v>
      </c>
      <c r="J829" s="16" t="s">
        <v>1180</v>
      </c>
      <c r="K829" s="29">
        <v>138073</v>
      </c>
    </row>
    <row r="830" spans="1:11" s="22" customFormat="1" ht="30">
      <c r="A830" s="9" t="s">
        <v>525</v>
      </c>
      <c r="B830" s="9" t="s">
        <v>1875</v>
      </c>
      <c r="C830" s="15" t="s">
        <v>1113</v>
      </c>
      <c r="D830" s="30" t="s">
        <v>1333</v>
      </c>
      <c r="E830" s="14" t="s">
        <v>676</v>
      </c>
      <c r="F830" s="26">
        <v>20130142</v>
      </c>
      <c r="G830" s="21">
        <v>41516</v>
      </c>
      <c r="H830" s="17" t="s">
        <v>30</v>
      </c>
      <c r="I830" s="18" t="s">
        <v>1179</v>
      </c>
      <c r="J830" s="16" t="s">
        <v>1180</v>
      </c>
      <c r="K830" s="29">
        <v>138073</v>
      </c>
    </row>
    <row r="831" spans="1:11" s="22" customFormat="1" ht="30">
      <c r="A831" s="9" t="s">
        <v>525</v>
      </c>
      <c r="B831" s="9" t="s">
        <v>1873</v>
      </c>
      <c r="C831" s="15" t="s">
        <v>1333</v>
      </c>
      <c r="D831" s="30" t="s">
        <v>1333</v>
      </c>
      <c r="E831" s="14" t="s">
        <v>676</v>
      </c>
      <c r="F831" s="26">
        <v>20130143</v>
      </c>
      <c r="G831" s="21">
        <v>41516</v>
      </c>
      <c r="H831" s="17" t="s">
        <v>1181</v>
      </c>
      <c r="I831" s="18" t="s">
        <v>1168</v>
      </c>
      <c r="J831" s="16" t="s">
        <v>1169</v>
      </c>
      <c r="K831" s="29">
        <v>39000</v>
      </c>
    </row>
    <row r="832" spans="1:11" s="22" customFormat="1" ht="30">
      <c r="A832" s="9" t="s">
        <v>525</v>
      </c>
      <c r="B832" s="9" t="s">
        <v>1875</v>
      </c>
      <c r="C832" s="15" t="s">
        <v>1182</v>
      </c>
      <c r="D832" s="30" t="s">
        <v>1333</v>
      </c>
      <c r="E832" s="14" t="s">
        <v>676</v>
      </c>
      <c r="F832" s="26">
        <v>20130144</v>
      </c>
      <c r="G832" s="21">
        <v>41517</v>
      </c>
      <c r="H832" s="17" t="s">
        <v>31</v>
      </c>
      <c r="I832" s="18" t="s">
        <v>1183</v>
      </c>
      <c r="J832" s="16" t="s">
        <v>1184</v>
      </c>
      <c r="K832" s="29">
        <v>10900</v>
      </c>
    </row>
    <row r="833" spans="1:11" s="22" customFormat="1" ht="30">
      <c r="A833" s="9" t="s">
        <v>525</v>
      </c>
      <c r="B833" s="9" t="s">
        <v>1873</v>
      </c>
      <c r="C833" s="15" t="s">
        <v>1333</v>
      </c>
      <c r="D833" s="30" t="str">
        <f aca="true" t="shared" si="2" ref="D833:D838">+IF(C833="","",IF(C833="No Aplica","No Aplica","Ingrese Fecha"))</f>
        <v>No Aplica</v>
      </c>
      <c r="E833" s="14" t="s">
        <v>665</v>
      </c>
      <c r="F833" s="26">
        <v>20130201</v>
      </c>
      <c r="G833" s="21">
        <v>41493</v>
      </c>
      <c r="H833" s="17" t="s">
        <v>1185</v>
      </c>
      <c r="I833" s="18" t="s">
        <v>1186</v>
      </c>
      <c r="J833" s="16" t="s">
        <v>1187</v>
      </c>
      <c r="K833" s="29">
        <v>127800</v>
      </c>
    </row>
    <row r="834" spans="1:11" s="22" customFormat="1" ht="30">
      <c r="A834" s="9" t="s">
        <v>525</v>
      </c>
      <c r="B834" s="9" t="s">
        <v>1873</v>
      </c>
      <c r="C834" s="15" t="s">
        <v>1333</v>
      </c>
      <c r="D834" s="30" t="str">
        <f t="shared" si="2"/>
        <v>No Aplica</v>
      </c>
      <c r="E834" s="14" t="s">
        <v>665</v>
      </c>
      <c r="F834" s="26">
        <v>20130069</v>
      </c>
      <c r="G834" s="21">
        <v>41509</v>
      </c>
      <c r="H834" s="17" t="s">
        <v>1188</v>
      </c>
      <c r="I834" s="18" t="s">
        <v>1189</v>
      </c>
      <c r="J834" s="16" t="s">
        <v>1702</v>
      </c>
      <c r="K834" s="29">
        <v>130748</v>
      </c>
    </row>
    <row r="835" spans="1:11" s="22" customFormat="1" ht="30">
      <c r="A835" s="9" t="s">
        <v>525</v>
      </c>
      <c r="B835" s="9" t="s">
        <v>1873</v>
      </c>
      <c r="C835" s="15" t="s">
        <v>1333</v>
      </c>
      <c r="D835" s="30" t="str">
        <f t="shared" si="2"/>
        <v>No Aplica</v>
      </c>
      <c r="E835" s="14" t="s">
        <v>665</v>
      </c>
      <c r="F835" s="26">
        <v>20130072</v>
      </c>
      <c r="G835" s="21">
        <v>41514</v>
      </c>
      <c r="H835" s="17" t="s">
        <v>32</v>
      </c>
      <c r="I835" s="18" t="s">
        <v>1186</v>
      </c>
      <c r="J835" s="16" t="s">
        <v>1187</v>
      </c>
      <c r="K835" s="29">
        <v>52900</v>
      </c>
    </row>
    <row r="836" spans="1:11" s="22" customFormat="1" ht="45">
      <c r="A836" s="9" t="s">
        <v>525</v>
      </c>
      <c r="B836" s="9" t="s">
        <v>1873</v>
      </c>
      <c r="C836" s="15" t="s">
        <v>1333</v>
      </c>
      <c r="D836" s="30" t="str">
        <f t="shared" si="2"/>
        <v>No Aplica</v>
      </c>
      <c r="E836" s="14" t="s">
        <v>665</v>
      </c>
      <c r="F836" s="26">
        <v>20130075</v>
      </c>
      <c r="G836" s="21">
        <v>41516</v>
      </c>
      <c r="H836" s="17" t="s">
        <v>1190</v>
      </c>
      <c r="I836" s="18" t="s">
        <v>1189</v>
      </c>
      <c r="J836" s="16" t="s">
        <v>1702</v>
      </c>
      <c r="K836" s="29">
        <v>238000</v>
      </c>
    </row>
    <row r="837" spans="1:11" s="22" customFormat="1" ht="45">
      <c r="A837" s="9" t="s">
        <v>525</v>
      </c>
      <c r="B837" s="9" t="s">
        <v>1873</v>
      </c>
      <c r="C837" s="15" t="s">
        <v>1333</v>
      </c>
      <c r="D837" s="30" t="str">
        <f t="shared" si="2"/>
        <v>No Aplica</v>
      </c>
      <c r="E837" s="14" t="s">
        <v>665</v>
      </c>
      <c r="F837" s="26">
        <v>20130076</v>
      </c>
      <c r="G837" s="21">
        <v>41516</v>
      </c>
      <c r="H837" s="17" t="s">
        <v>1191</v>
      </c>
      <c r="I837" s="18" t="s">
        <v>1192</v>
      </c>
      <c r="J837" s="16" t="s">
        <v>1193</v>
      </c>
      <c r="K837" s="29">
        <v>396508</v>
      </c>
    </row>
    <row r="838" spans="1:11" s="22" customFormat="1" ht="30">
      <c r="A838" s="9" t="s">
        <v>525</v>
      </c>
      <c r="B838" s="9" t="s">
        <v>1873</v>
      </c>
      <c r="C838" s="15" t="s">
        <v>1333</v>
      </c>
      <c r="D838" s="30" t="str">
        <f t="shared" si="2"/>
        <v>No Aplica</v>
      </c>
      <c r="E838" s="14" t="s">
        <v>665</v>
      </c>
      <c r="F838" s="26">
        <v>20130078</v>
      </c>
      <c r="G838" s="21">
        <v>41516</v>
      </c>
      <c r="H838" s="17" t="s">
        <v>1194</v>
      </c>
      <c r="I838" s="18" t="s">
        <v>1195</v>
      </c>
      <c r="J838" s="16" t="s">
        <v>1196</v>
      </c>
      <c r="K838" s="29">
        <v>33000</v>
      </c>
    </row>
    <row r="839" spans="1:11" s="22" customFormat="1" ht="15">
      <c r="A839" s="9" t="s">
        <v>1197</v>
      </c>
      <c r="B839" s="9" t="s">
        <v>1877</v>
      </c>
      <c r="C839" s="15" t="s">
        <v>664</v>
      </c>
      <c r="D839" s="30" t="s">
        <v>664</v>
      </c>
      <c r="E839" s="14" t="s">
        <v>695</v>
      </c>
      <c r="F839" s="26">
        <v>2942702</v>
      </c>
      <c r="G839" s="21">
        <v>41480</v>
      </c>
      <c r="H839" s="17" t="s">
        <v>1198</v>
      </c>
      <c r="I839" s="18" t="s">
        <v>1199</v>
      </c>
      <c r="J839" s="16" t="s">
        <v>1618</v>
      </c>
      <c r="K839" s="29">
        <v>62075</v>
      </c>
    </row>
    <row r="840" spans="1:11" s="22" customFormat="1" ht="15">
      <c r="A840" s="9" t="s">
        <v>1197</v>
      </c>
      <c r="B840" s="9" t="s">
        <v>1877</v>
      </c>
      <c r="C840" s="15" t="s">
        <v>664</v>
      </c>
      <c r="D840" s="30" t="s">
        <v>664</v>
      </c>
      <c r="E840" s="14" t="s">
        <v>695</v>
      </c>
      <c r="F840" s="26" t="s">
        <v>1200</v>
      </c>
      <c r="G840" s="21">
        <v>41485</v>
      </c>
      <c r="H840" s="17" t="s">
        <v>1201</v>
      </c>
      <c r="I840" s="18" t="s">
        <v>1199</v>
      </c>
      <c r="J840" s="16" t="s">
        <v>1618</v>
      </c>
      <c r="K840" s="29">
        <v>227589</v>
      </c>
    </row>
    <row r="841" spans="1:11" s="22" customFormat="1" ht="15">
      <c r="A841" s="9" t="s">
        <v>1197</v>
      </c>
      <c r="B841" s="9" t="s">
        <v>1877</v>
      </c>
      <c r="C841" s="15" t="s">
        <v>664</v>
      </c>
      <c r="D841" s="30" t="s">
        <v>664</v>
      </c>
      <c r="E841" s="14" t="s">
        <v>695</v>
      </c>
      <c r="F841" s="26">
        <v>7980386</v>
      </c>
      <c r="G841" s="21">
        <v>41485</v>
      </c>
      <c r="H841" s="17" t="s">
        <v>33</v>
      </c>
      <c r="I841" s="18" t="s">
        <v>1202</v>
      </c>
      <c r="J841" s="16" t="s">
        <v>1492</v>
      </c>
      <c r="K841" s="29">
        <v>190101</v>
      </c>
    </row>
    <row r="842" spans="1:11" s="22" customFormat="1" ht="15">
      <c r="A842" s="9" t="s">
        <v>1197</v>
      </c>
      <c r="B842" s="9" t="s">
        <v>1877</v>
      </c>
      <c r="C842" s="15" t="s">
        <v>664</v>
      </c>
      <c r="D842" s="30" t="s">
        <v>664</v>
      </c>
      <c r="E842" s="14" t="s">
        <v>695</v>
      </c>
      <c r="F842" s="26">
        <v>1724190</v>
      </c>
      <c r="G842" s="21">
        <v>41486</v>
      </c>
      <c r="H842" s="17" t="s">
        <v>1203</v>
      </c>
      <c r="I842" s="18" t="s">
        <v>1884</v>
      </c>
      <c r="J842" s="16" t="s">
        <v>1885</v>
      </c>
      <c r="K842" s="29">
        <v>723884</v>
      </c>
    </row>
    <row r="843" spans="1:11" s="22" customFormat="1" ht="30">
      <c r="A843" s="9" t="s">
        <v>1197</v>
      </c>
      <c r="B843" s="9" t="s">
        <v>1877</v>
      </c>
      <c r="C843" s="15" t="s">
        <v>664</v>
      </c>
      <c r="D843" s="30" t="s">
        <v>664</v>
      </c>
      <c r="E843" s="14" t="s">
        <v>695</v>
      </c>
      <c r="F843" s="26">
        <v>10024380</v>
      </c>
      <c r="G843" s="21">
        <v>41487</v>
      </c>
      <c r="H843" s="17" t="s">
        <v>34</v>
      </c>
      <c r="I843" s="18" t="s">
        <v>1204</v>
      </c>
      <c r="J843" s="16" t="s">
        <v>1205</v>
      </c>
      <c r="K843" s="29">
        <v>101013</v>
      </c>
    </row>
    <row r="844" spans="1:11" s="22" customFormat="1" ht="15">
      <c r="A844" s="9" t="s">
        <v>1197</v>
      </c>
      <c r="B844" s="9" t="s">
        <v>1877</v>
      </c>
      <c r="C844" s="15" t="s">
        <v>664</v>
      </c>
      <c r="D844" s="30" t="s">
        <v>664</v>
      </c>
      <c r="E844" s="14" t="s">
        <v>691</v>
      </c>
      <c r="F844" s="26">
        <v>7268534</v>
      </c>
      <c r="G844" s="21">
        <v>41488</v>
      </c>
      <c r="H844" s="17" t="s">
        <v>1206</v>
      </c>
      <c r="I844" s="18" t="s">
        <v>1207</v>
      </c>
      <c r="J844" s="16" t="s">
        <v>1208</v>
      </c>
      <c r="K844" s="29">
        <v>33400</v>
      </c>
    </row>
    <row r="845" spans="1:11" s="22" customFormat="1" ht="30">
      <c r="A845" s="9" t="s">
        <v>1197</v>
      </c>
      <c r="B845" s="9" t="s">
        <v>820</v>
      </c>
      <c r="C845" s="15" t="s">
        <v>1209</v>
      </c>
      <c r="D845" s="30">
        <v>40857</v>
      </c>
      <c r="E845" s="14" t="s">
        <v>676</v>
      </c>
      <c r="F845" s="26">
        <v>20130133</v>
      </c>
      <c r="G845" s="21">
        <v>41488</v>
      </c>
      <c r="H845" s="17" t="s">
        <v>1210</v>
      </c>
      <c r="I845" s="18" t="s">
        <v>1495</v>
      </c>
      <c r="J845" s="16" t="s">
        <v>1496</v>
      </c>
      <c r="K845" s="29">
        <v>81500</v>
      </c>
    </row>
    <row r="846" spans="1:11" s="22" customFormat="1" ht="30">
      <c r="A846" s="9" t="s">
        <v>1197</v>
      </c>
      <c r="B846" s="9" t="s">
        <v>820</v>
      </c>
      <c r="C846" s="15" t="s">
        <v>1209</v>
      </c>
      <c r="D846" s="30">
        <v>40857</v>
      </c>
      <c r="E846" s="14" t="s">
        <v>676</v>
      </c>
      <c r="F846" s="26">
        <v>20130134</v>
      </c>
      <c r="G846" s="21">
        <v>41488</v>
      </c>
      <c r="H846" s="17" t="s">
        <v>1210</v>
      </c>
      <c r="I846" s="18" t="s">
        <v>1495</v>
      </c>
      <c r="J846" s="16" t="s">
        <v>1496</v>
      </c>
      <c r="K846" s="29">
        <v>101365</v>
      </c>
    </row>
    <row r="847" spans="1:11" s="22" customFormat="1" ht="30">
      <c r="A847" s="9" t="s">
        <v>1197</v>
      </c>
      <c r="B847" s="9" t="s">
        <v>820</v>
      </c>
      <c r="C847" s="15" t="s">
        <v>1209</v>
      </c>
      <c r="D847" s="30">
        <v>40857</v>
      </c>
      <c r="E847" s="14" t="s">
        <v>676</v>
      </c>
      <c r="F847" s="26">
        <v>20130135</v>
      </c>
      <c r="G847" s="21">
        <v>41488</v>
      </c>
      <c r="H847" s="17" t="s">
        <v>1210</v>
      </c>
      <c r="I847" s="18" t="s">
        <v>1495</v>
      </c>
      <c r="J847" s="16" t="s">
        <v>1496</v>
      </c>
      <c r="K847" s="29">
        <v>89365</v>
      </c>
    </row>
    <row r="848" spans="1:11" s="22" customFormat="1" ht="30">
      <c r="A848" s="9" t="s">
        <v>1197</v>
      </c>
      <c r="B848" s="9" t="s">
        <v>820</v>
      </c>
      <c r="C848" s="15" t="s">
        <v>1209</v>
      </c>
      <c r="D848" s="30">
        <v>40857</v>
      </c>
      <c r="E848" s="14" t="s">
        <v>676</v>
      </c>
      <c r="F848" s="26">
        <v>20130136</v>
      </c>
      <c r="G848" s="21">
        <v>41491</v>
      </c>
      <c r="H848" s="17" t="s">
        <v>1210</v>
      </c>
      <c r="I848" s="18" t="s">
        <v>1495</v>
      </c>
      <c r="J848" s="16" t="s">
        <v>1496</v>
      </c>
      <c r="K848" s="29">
        <v>11600</v>
      </c>
    </row>
    <row r="849" spans="1:11" s="22" customFormat="1" ht="30">
      <c r="A849" s="9" t="s">
        <v>1197</v>
      </c>
      <c r="B849" s="9" t="s">
        <v>820</v>
      </c>
      <c r="C849" s="15" t="s">
        <v>1209</v>
      </c>
      <c r="D849" s="30">
        <v>40857</v>
      </c>
      <c r="E849" s="14" t="s">
        <v>676</v>
      </c>
      <c r="F849" s="26">
        <v>20130137</v>
      </c>
      <c r="G849" s="21">
        <v>41492</v>
      </c>
      <c r="H849" s="17" t="s">
        <v>1210</v>
      </c>
      <c r="I849" s="18" t="s">
        <v>1495</v>
      </c>
      <c r="J849" s="16" t="s">
        <v>1496</v>
      </c>
      <c r="K849" s="29">
        <v>19406</v>
      </c>
    </row>
    <row r="850" spans="1:11" s="22" customFormat="1" ht="30">
      <c r="A850" s="9" t="s">
        <v>1197</v>
      </c>
      <c r="B850" s="9" t="s">
        <v>820</v>
      </c>
      <c r="C850" s="15" t="s">
        <v>1209</v>
      </c>
      <c r="D850" s="30">
        <v>40857</v>
      </c>
      <c r="E850" s="14" t="s">
        <v>676</v>
      </c>
      <c r="F850" s="26">
        <v>20130138</v>
      </c>
      <c r="G850" s="21">
        <v>41492</v>
      </c>
      <c r="H850" s="17" t="s">
        <v>1210</v>
      </c>
      <c r="I850" s="18" t="s">
        <v>1495</v>
      </c>
      <c r="J850" s="16" t="s">
        <v>1496</v>
      </c>
      <c r="K850" s="29">
        <v>202386</v>
      </c>
    </row>
    <row r="851" spans="1:11" s="22" customFormat="1" ht="30">
      <c r="A851" s="9" t="s">
        <v>1197</v>
      </c>
      <c r="B851" s="9" t="s">
        <v>820</v>
      </c>
      <c r="C851" s="15" t="s">
        <v>1209</v>
      </c>
      <c r="D851" s="30">
        <v>40857</v>
      </c>
      <c r="E851" s="14" t="s">
        <v>676</v>
      </c>
      <c r="F851" s="26">
        <v>20130139</v>
      </c>
      <c r="G851" s="21">
        <v>41492</v>
      </c>
      <c r="H851" s="17" t="s">
        <v>1210</v>
      </c>
      <c r="I851" s="18" t="s">
        <v>1495</v>
      </c>
      <c r="J851" s="16" t="s">
        <v>1496</v>
      </c>
      <c r="K851" s="29">
        <v>166584</v>
      </c>
    </row>
    <row r="852" spans="1:11" s="22" customFormat="1" ht="30">
      <c r="A852" s="9" t="s">
        <v>1197</v>
      </c>
      <c r="B852" s="9" t="s">
        <v>820</v>
      </c>
      <c r="C852" s="15" t="s">
        <v>1209</v>
      </c>
      <c r="D852" s="30">
        <v>40857</v>
      </c>
      <c r="E852" s="14" t="s">
        <v>676</v>
      </c>
      <c r="F852" s="26">
        <v>20130140</v>
      </c>
      <c r="G852" s="21">
        <v>41492</v>
      </c>
      <c r="H852" s="17" t="s">
        <v>1210</v>
      </c>
      <c r="I852" s="18" t="s">
        <v>1495</v>
      </c>
      <c r="J852" s="16" t="s">
        <v>1496</v>
      </c>
      <c r="K852" s="29">
        <v>166584</v>
      </c>
    </row>
    <row r="853" spans="1:11" s="22" customFormat="1" ht="30">
      <c r="A853" s="9" t="s">
        <v>1197</v>
      </c>
      <c r="B853" s="9" t="s">
        <v>820</v>
      </c>
      <c r="C853" s="15" t="s">
        <v>1209</v>
      </c>
      <c r="D853" s="30">
        <v>40857</v>
      </c>
      <c r="E853" s="14" t="s">
        <v>676</v>
      </c>
      <c r="F853" s="26">
        <v>20130141</v>
      </c>
      <c r="G853" s="21">
        <v>41492</v>
      </c>
      <c r="H853" s="17" t="s">
        <v>1210</v>
      </c>
      <c r="I853" s="18" t="s">
        <v>1495</v>
      </c>
      <c r="J853" s="16" t="s">
        <v>1496</v>
      </c>
      <c r="K853" s="29">
        <v>166584</v>
      </c>
    </row>
    <row r="854" spans="1:11" s="22" customFormat="1" ht="30">
      <c r="A854" s="9" t="s">
        <v>1197</v>
      </c>
      <c r="B854" s="9" t="s">
        <v>820</v>
      </c>
      <c r="C854" s="15" t="s">
        <v>1209</v>
      </c>
      <c r="D854" s="30">
        <v>40857</v>
      </c>
      <c r="E854" s="14" t="s">
        <v>676</v>
      </c>
      <c r="F854" s="26">
        <v>20130143</v>
      </c>
      <c r="G854" s="21">
        <v>41494</v>
      </c>
      <c r="H854" s="17" t="s">
        <v>1210</v>
      </c>
      <c r="I854" s="18" t="s">
        <v>1495</v>
      </c>
      <c r="J854" s="16" t="s">
        <v>1496</v>
      </c>
      <c r="K854" s="29">
        <v>234046</v>
      </c>
    </row>
    <row r="855" spans="1:11" s="22" customFormat="1" ht="30">
      <c r="A855" s="9" t="s">
        <v>1197</v>
      </c>
      <c r="B855" s="9" t="s">
        <v>820</v>
      </c>
      <c r="C855" s="15" t="s">
        <v>1209</v>
      </c>
      <c r="D855" s="30">
        <v>40857</v>
      </c>
      <c r="E855" s="14" t="s">
        <v>676</v>
      </c>
      <c r="F855" s="26">
        <v>20130144</v>
      </c>
      <c r="G855" s="21">
        <v>41494</v>
      </c>
      <c r="H855" s="17" t="s">
        <v>1210</v>
      </c>
      <c r="I855" s="18" t="s">
        <v>1495</v>
      </c>
      <c r="J855" s="16" t="s">
        <v>1496</v>
      </c>
      <c r="K855" s="29">
        <v>234046</v>
      </c>
    </row>
    <row r="856" spans="1:11" s="22" customFormat="1" ht="30">
      <c r="A856" s="9" t="s">
        <v>1197</v>
      </c>
      <c r="B856" s="9" t="s">
        <v>820</v>
      </c>
      <c r="C856" s="15" t="s">
        <v>1209</v>
      </c>
      <c r="D856" s="30">
        <v>40857</v>
      </c>
      <c r="E856" s="14" t="s">
        <v>676</v>
      </c>
      <c r="F856" s="26">
        <v>20130145</v>
      </c>
      <c r="G856" s="21">
        <v>41494</v>
      </c>
      <c r="H856" s="17" t="s">
        <v>1210</v>
      </c>
      <c r="I856" s="18" t="s">
        <v>1495</v>
      </c>
      <c r="J856" s="16" t="s">
        <v>1496</v>
      </c>
      <c r="K856" s="29">
        <v>89462</v>
      </c>
    </row>
    <row r="857" spans="1:11" s="22" customFormat="1" ht="15">
      <c r="A857" s="9" t="s">
        <v>1197</v>
      </c>
      <c r="B857" s="9" t="s">
        <v>1877</v>
      </c>
      <c r="C857" s="15" t="s">
        <v>664</v>
      </c>
      <c r="D857" s="30" t="s">
        <v>664</v>
      </c>
      <c r="E857" s="14" t="s">
        <v>695</v>
      </c>
      <c r="F857" s="26">
        <v>2952079</v>
      </c>
      <c r="G857" s="21">
        <v>41494</v>
      </c>
      <c r="H857" s="17" t="s">
        <v>1211</v>
      </c>
      <c r="I857" s="18" t="s">
        <v>1199</v>
      </c>
      <c r="J857" s="16" t="s">
        <v>1618</v>
      </c>
      <c r="K857" s="29">
        <v>503475</v>
      </c>
    </row>
    <row r="858" spans="1:11" s="22" customFormat="1" ht="15">
      <c r="A858" s="9" t="s">
        <v>1197</v>
      </c>
      <c r="B858" s="9" t="s">
        <v>1877</v>
      </c>
      <c r="C858" s="15" t="s">
        <v>664</v>
      </c>
      <c r="D858" s="30" t="s">
        <v>664</v>
      </c>
      <c r="E858" s="14" t="s">
        <v>695</v>
      </c>
      <c r="F858" s="26" t="s">
        <v>1212</v>
      </c>
      <c r="G858" s="21">
        <v>41494</v>
      </c>
      <c r="H858" s="17" t="s">
        <v>1213</v>
      </c>
      <c r="I858" s="18" t="s">
        <v>1199</v>
      </c>
      <c r="J858" s="16" t="s">
        <v>1618</v>
      </c>
      <c r="K858" s="29">
        <v>300129</v>
      </c>
    </row>
    <row r="859" spans="1:11" s="22" customFormat="1" ht="15">
      <c r="A859" s="9" t="s">
        <v>1197</v>
      </c>
      <c r="B859" s="9" t="s">
        <v>1877</v>
      </c>
      <c r="C859" s="15" t="s">
        <v>664</v>
      </c>
      <c r="D859" s="30" t="s">
        <v>664</v>
      </c>
      <c r="E859" s="14" t="s">
        <v>691</v>
      </c>
      <c r="F859" s="26">
        <v>7280290</v>
      </c>
      <c r="G859" s="21">
        <v>41495</v>
      </c>
      <c r="H859" s="17" t="s">
        <v>1214</v>
      </c>
      <c r="I859" s="18" t="s">
        <v>1207</v>
      </c>
      <c r="J859" s="16" t="s">
        <v>1208</v>
      </c>
      <c r="K859" s="29">
        <v>48800</v>
      </c>
    </row>
    <row r="860" spans="1:11" s="22" customFormat="1" ht="30">
      <c r="A860" s="9" t="s">
        <v>1197</v>
      </c>
      <c r="B860" s="9" t="s">
        <v>820</v>
      </c>
      <c r="C860" s="15" t="s">
        <v>1209</v>
      </c>
      <c r="D860" s="30">
        <v>40857</v>
      </c>
      <c r="E860" s="14" t="s">
        <v>676</v>
      </c>
      <c r="F860" s="26">
        <v>20130146</v>
      </c>
      <c r="G860" s="21">
        <v>41495</v>
      </c>
      <c r="H860" s="17" t="s">
        <v>1210</v>
      </c>
      <c r="I860" s="18" t="s">
        <v>1495</v>
      </c>
      <c r="J860" s="16" t="s">
        <v>1496</v>
      </c>
      <c r="K860" s="29">
        <v>105462</v>
      </c>
    </row>
    <row r="861" spans="1:11" s="22" customFormat="1" ht="30">
      <c r="A861" s="9" t="s">
        <v>1197</v>
      </c>
      <c r="B861" s="9" t="s">
        <v>1873</v>
      </c>
      <c r="C861" s="15" t="s">
        <v>664</v>
      </c>
      <c r="D861" s="30" t="s">
        <v>664</v>
      </c>
      <c r="E861" s="14" t="s">
        <v>676</v>
      </c>
      <c r="F861" s="26">
        <v>20130147</v>
      </c>
      <c r="G861" s="21">
        <v>41495</v>
      </c>
      <c r="H861" s="17" t="s">
        <v>1215</v>
      </c>
      <c r="I861" s="18" t="s">
        <v>1216</v>
      </c>
      <c r="J861" s="16" t="s">
        <v>1217</v>
      </c>
      <c r="K861" s="29">
        <v>47000</v>
      </c>
    </row>
    <row r="862" spans="1:11" s="22" customFormat="1" ht="30">
      <c r="A862" s="9" t="s">
        <v>1197</v>
      </c>
      <c r="B862" s="9" t="s">
        <v>820</v>
      </c>
      <c r="C862" s="15" t="s">
        <v>1209</v>
      </c>
      <c r="D862" s="30">
        <v>40857</v>
      </c>
      <c r="E862" s="14" t="s">
        <v>676</v>
      </c>
      <c r="F862" s="26">
        <v>20130148</v>
      </c>
      <c r="G862" s="21">
        <v>41495</v>
      </c>
      <c r="H862" s="17" t="s">
        <v>1210</v>
      </c>
      <c r="I862" s="18" t="s">
        <v>1495</v>
      </c>
      <c r="J862" s="16" t="s">
        <v>1496</v>
      </c>
      <c r="K862" s="29">
        <v>89462</v>
      </c>
    </row>
    <row r="863" spans="1:11" s="22" customFormat="1" ht="30">
      <c r="A863" s="9" t="s">
        <v>1197</v>
      </c>
      <c r="B863" s="9" t="s">
        <v>820</v>
      </c>
      <c r="C863" s="15" t="s">
        <v>1209</v>
      </c>
      <c r="D863" s="30">
        <v>40857</v>
      </c>
      <c r="E863" s="14" t="s">
        <v>676</v>
      </c>
      <c r="F863" s="26">
        <v>20130149</v>
      </c>
      <c r="G863" s="21">
        <v>41495</v>
      </c>
      <c r="H863" s="17" t="s">
        <v>1210</v>
      </c>
      <c r="I863" s="18" t="s">
        <v>1495</v>
      </c>
      <c r="J863" s="16" t="s">
        <v>1496</v>
      </c>
      <c r="K863" s="29">
        <v>89462</v>
      </c>
    </row>
    <row r="864" spans="1:11" s="22" customFormat="1" ht="30">
      <c r="A864" s="9" t="s">
        <v>1197</v>
      </c>
      <c r="B864" s="9" t="s">
        <v>1877</v>
      </c>
      <c r="C864" s="15" t="s">
        <v>664</v>
      </c>
      <c r="D864" s="30" t="s">
        <v>664</v>
      </c>
      <c r="E864" s="14" t="s">
        <v>695</v>
      </c>
      <c r="F864" s="26">
        <v>18444036.2968718</v>
      </c>
      <c r="G864" s="21">
        <v>41498</v>
      </c>
      <c r="H864" s="17" t="s">
        <v>1218</v>
      </c>
      <c r="I864" s="18" t="s">
        <v>1199</v>
      </c>
      <c r="J864" s="16" t="s">
        <v>1618</v>
      </c>
      <c r="K864" s="29">
        <v>739084</v>
      </c>
    </row>
    <row r="865" spans="1:11" s="22" customFormat="1" ht="30">
      <c r="A865" s="9" t="s">
        <v>1197</v>
      </c>
      <c r="B865" s="9" t="s">
        <v>1873</v>
      </c>
      <c r="C865" s="15" t="s">
        <v>664</v>
      </c>
      <c r="D865" s="30" t="s">
        <v>664</v>
      </c>
      <c r="E865" s="14" t="s">
        <v>1219</v>
      </c>
      <c r="F865" s="26">
        <v>20130067</v>
      </c>
      <c r="G865" s="21">
        <v>41498</v>
      </c>
      <c r="H865" s="17" t="s">
        <v>35</v>
      </c>
      <c r="I865" s="18" t="s">
        <v>1220</v>
      </c>
      <c r="J865" s="16" t="s">
        <v>1424</v>
      </c>
      <c r="K865" s="29">
        <v>115418</v>
      </c>
    </row>
    <row r="866" spans="1:11" s="22" customFormat="1" ht="30">
      <c r="A866" s="9" t="s">
        <v>1197</v>
      </c>
      <c r="B866" s="9" t="s">
        <v>1873</v>
      </c>
      <c r="C866" s="15" t="s">
        <v>664</v>
      </c>
      <c r="D866" s="30" t="s">
        <v>664</v>
      </c>
      <c r="E866" s="14" t="s">
        <v>676</v>
      </c>
      <c r="F866" s="26">
        <v>20130150</v>
      </c>
      <c r="G866" s="21">
        <v>41498</v>
      </c>
      <c r="H866" s="17" t="s">
        <v>36</v>
      </c>
      <c r="I866" s="18" t="s">
        <v>1221</v>
      </c>
      <c r="J866" s="16" t="s">
        <v>1222</v>
      </c>
      <c r="K866" s="29">
        <v>113050</v>
      </c>
    </row>
    <row r="867" spans="1:11" s="22" customFormat="1" ht="30">
      <c r="A867" s="9" t="s">
        <v>1197</v>
      </c>
      <c r="B867" s="9" t="s">
        <v>1873</v>
      </c>
      <c r="C867" s="15" t="s">
        <v>664</v>
      </c>
      <c r="D867" s="30" t="s">
        <v>664</v>
      </c>
      <c r="E867" s="14" t="s">
        <v>1219</v>
      </c>
      <c r="F867" s="26">
        <v>20130068</v>
      </c>
      <c r="G867" s="21">
        <v>41498</v>
      </c>
      <c r="H867" s="17" t="s">
        <v>37</v>
      </c>
      <c r="I867" s="18" t="s">
        <v>1223</v>
      </c>
      <c r="J867" s="16" t="s">
        <v>1224</v>
      </c>
      <c r="K867" s="29">
        <v>54990</v>
      </c>
    </row>
    <row r="868" spans="1:11" s="22" customFormat="1" ht="30">
      <c r="A868" s="9" t="s">
        <v>1197</v>
      </c>
      <c r="B868" s="9" t="s">
        <v>820</v>
      </c>
      <c r="C868" s="15" t="s">
        <v>1209</v>
      </c>
      <c r="D868" s="30">
        <v>40857</v>
      </c>
      <c r="E868" s="14" t="s">
        <v>676</v>
      </c>
      <c r="F868" s="26">
        <v>20130151</v>
      </c>
      <c r="G868" s="21">
        <v>41500</v>
      </c>
      <c r="H868" s="17" t="s">
        <v>1210</v>
      </c>
      <c r="I868" s="18" t="s">
        <v>1495</v>
      </c>
      <c r="J868" s="16" t="s">
        <v>1496</v>
      </c>
      <c r="K868" s="29">
        <v>165907</v>
      </c>
    </row>
    <row r="869" spans="1:11" s="22" customFormat="1" ht="30">
      <c r="A869" s="9" t="s">
        <v>1197</v>
      </c>
      <c r="B869" s="9" t="s">
        <v>820</v>
      </c>
      <c r="C869" s="15" t="s">
        <v>1209</v>
      </c>
      <c r="D869" s="30">
        <v>40857</v>
      </c>
      <c r="E869" s="14" t="s">
        <v>676</v>
      </c>
      <c r="F869" s="26">
        <v>20130152</v>
      </c>
      <c r="G869" s="21">
        <v>41500</v>
      </c>
      <c r="H869" s="17" t="s">
        <v>1210</v>
      </c>
      <c r="I869" s="18" t="s">
        <v>1495</v>
      </c>
      <c r="J869" s="16" t="s">
        <v>1496</v>
      </c>
      <c r="K869" s="29">
        <v>121407</v>
      </c>
    </row>
    <row r="870" spans="1:11" s="22" customFormat="1" ht="15">
      <c r="A870" s="9" t="s">
        <v>1197</v>
      </c>
      <c r="B870" s="9" t="s">
        <v>1877</v>
      </c>
      <c r="C870" s="15" t="s">
        <v>664</v>
      </c>
      <c r="D870" s="30" t="s">
        <v>664</v>
      </c>
      <c r="E870" s="14" t="s">
        <v>695</v>
      </c>
      <c r="F870" s="26">
        <v>7210744</v>
      </c>
      <c r="G870" s="21">
        <v>41502</v>
      </c>
      <c r="H870" s="17" t="s">
        <v>38</v>
      </c>
      <c r="I870" s="18" t="s">
        <v>1202</v>
      </c>
      <c r="J870" s="16" t="s">
        <v>1492</v>
      </c>
      <c r="K870" s="29">
        <v>127259</v>
      </c>
    </row>
    <row r="871" spans="1:11" s="22" customFormat="1" ht="30">
      <c r="A871" s="9" t="s">
        <v>1197</v>
      </c>
      <c r="B871" s="9" t="s">
        <v>1873</v>
      </c>
      <c r="C871" s="15" t="s">
        <v>664</v>
      </c>
      <c r="D871" s="30" t="s">
        <v>664</v>
      </c>
      <c r="E871" s="14" t="s">
        <v>1219</v>
      </c>
      <c r="F871" s="26">
        <v>20130069</v>
      </c>
      <c r="G871" s="21">
        <v>41505</v>
      </c>
      <c r="H871" s="17" t="s">
        <v>39</v>
      </c>
      <c r="I871" s="18" t="s">
        <v>1225</v>
      </c>
      <c r="J871" s="16" t="s">
        <v>1226</v>
      </c>
      <c r="K871" s="29">
        <v>67003</v>
      </c>
    </row>
    <row r="872" spans="1:11" s="22" customFormat="1" ht="30">
      <c r="A872" s="9" t="s">
        <v>1197</v>
      </c>
      <c r="B872" s="9" t="s">
        <v>1873</v>
      </c>
      <c r="C872" s="15" t="s">
        <v>664</v>
      </c>
      <c r="D872" s="30" t="s">
        <v>664</v>
      </c>
      <c r="E872" s="14" t="s">
        <v>676</v>
      </c>
      <c r="F872" s="26">
        <v>20130153</v>
      </c>
      <c r="G872" s="21">
        <v>41505</v>
      </c>
      <c r="H872" s="17" t="s">
        <v>1227</v>
      </c>
      <c r="I872" s="18" t="s">
        <v>1228</v>
      </c>
      <c r="J872" s="16" t="s">
        <v>1229</v>
      </c>
      <c r="K872" s="29">
        <v>23800</v>
      </c>
    </row>
    <row r="873" spans="1:11" s="22" customFormat="1" ht="30">
      <c r="A873" s="9" t="s">
        <v>1197</v>
      </c>
      <c r="B873" s="9" t="s">
        <v>820</v>
      </c>
      <c r="C873" s="15" t="s">
        <v>1209</v>
      </c>
      <c r="D873" s="30">
        <v>40857</v>
      </c>
      <c r="E873" s="14" t="s">
        <v>676</v>
      </c>
      <c r="F873" s="26">
        <v>20130154</v>
      </c>
      <c r="G873" s="21">
        <v>41505</v>
      </c>
      <c r="H873" s="17" t="s">
        <v>1210</v>
      </c>
      <c r="I873" s="18" t="s">
        <v>1495</v>
      </c>
      <c r="J873" s="16" t="s">
        <v>1496</v>
      </c>
      <c r="K873" s="29">
        <v>15000</v>
      </c>
    </row>
    <row r="874" spans="1:11" s="22" customFormat="1" ht="30">
      <c r="A874" s="9" t="s">
        <v>1197</v>
      </c>
      <c r="B874" s="9" t="s">
        <v>820</v>
      </c>
      <c r="C874" s="15" t="s">
        <v>1209</v>
      </c>
      <c r="D874" s="30">
        <v>40857</v>
      </c>
      <c r="E874" s="14" t="s">
        <v>676</v>
      </c>
      <c r="F874" s="26">
        <v>20130155</v>
      </c>
      <c r="G874" s="21">
        <v>41505</v>
      </c>
      <c r="H874" s="17" t="s">
        <v>1210</v>
      </c>
      <c r="I874" s="18" t="s">
        <v>1495</v>
      </c>
      <c r="J874" s="16" t="s">
        <v>1496</v>
      </c>
      <c r="K874" s="29">
        <v>145048</v>
      </c>
    </row>
    <row r="875" spans="1:11" s="22" customFormat="1" ht="15">
      <c r="A875" s="9" t="s">
        <v>1197</v>
      </c>
      <c r="B875" s="9" t="s">
        <v>1877</v>
      </c>
      <c r="C875" s="15" t="s">
        <v>664</v>
      </c>
      <c r="D875" s="30" t="s">
        <v>664</v>
      </c>
      <c r="E875" s="14" t="s">
        <v>695</v>
      </c>
      <c r="F875" s="26">
        <v>7210869</v>
      </c>
      <c r="G875" s="21">
        <v>41505</v>
      </c>
      <c r="H875" s="17" t="s">
        <v>40</v>
      </c>
      <c r="I875" s="18" t="s">
        <v>1202</v>
      </c>
      <c r="J875" s="16" t="s">
        <v>1492</v>
      </c>
      <c r="K875" s="29">
        <v>164559</v>
      </c>
    </row>
    <row r="876" spans="1:11" s="22" customFormat="1" ht="30">
      <c r="A876" s="9" t="s">
        <v>1197</v>
      </c>
      <c r="B876" s="9" t="s">
        <v>1873</v>
      </c>
      <c r="C876" s="15" t="s">
        <v>664</v>
      </c>
      <c r="D876" s="30" t="s">
        <v>664</v>
      </c>
      <c r="E876" s="14" t="s">
        <v>1219</v>
      </c>
      <c r="F876" s="26">
        <v>20130070</v>
      </c>
      <c r="G876" s="21">
        <v>41506</v>
      </c>
      <c r="H876" s="17" t="s">
        <v>41</v>
      </c>
      <c r="I876" s="18" t="s">
        <v>226</v>
      </c>
      <c r="J876" s="16" t="s">
        <v>283</v>
      </c>
      <c r="K876" s="29">
        <v>157865</v>
      </c>
    </row>
    <row r="877" spans="1:11" s="22" customFormat="1" ht="30">
      <c r="A877" s="9" t="s">
        <v>1197</v>
      </c>
      <c r="B877" s="9" t="s">
        <v>1873</v>
      </c>
      <c r="C877" s="15" t="s">
        <v>664</v>
      </c>
      <c r="D877" s="30" t="s">
        <v>664</v>
      </c>
      <c r="E877" s="14" t="s">
        <v>1219</v>
      </c>
      <c r="F877" s="26">
        <v>20130071</v>
      </c>
      <c r="G877" s="21">
        <v>41506</v>
      </c>
      <c r="H877" s="17" t="s">
        <v>41</v>
      </c>
      <c r="I877" s="18" t="s">
        <v>667</v>
      </c>
      <c r="J877" s="16" t="s">
        <v>668</v>
      </c>
      <c r="K877" s="29">
        <v>390261</v>
      </c>
    </row>
    <row r="878" spans="1:11" s="22" customFormat="1" ht="30">
      <c r="A878" s="9" t="s">
        <v>1197</v>
      </c>
      <c r="B878" s="9" t="s">
        <v>1873</v>
      </c>
      <c r="C878" s="15" t="s">
        <v>664</v>
      </c>
      <c r="D878" s="30" t="s">
        <v>664</v>
      </c>
      <c r="E878" s="14" t="s">
        <v>1219</v>
      </c>
      <c r="F878" s="26">
        <v>20130072</v>
      </c>
      <c r="G878" s="21">
        <v>41506</v>
      </c>
      <c r="H878" s="17" t="s">
        <v>41</v>
      </c>
      <c r="I878" s="18" t="s">
        <v>1220</v>
      </c>
      <c r="J878" s="16" t="s">
        <v>1424</v>
      </c>
      <c r="K878" s="29">
        <v>1403605</v>
      </c>
    </row>
    <row r="879" spans="1:11" s="22" customFormat="1" ht="30">
      <c r="A879" s="9" t="s">
        <v>1197</v>
      </c>
      <c r="B879" s="9" t="s">
        <v>1873</v>
      </c>
      <c r="C879" s="15" t="s">
        <v>664</v>
      </c>
      <c r="D879" s="30" t="s">
        <v>664</v>
      </c>
      <c r="E879" s="14" t="s">
        <v>676</v>
      </c>
      <c r="F879" s="26">
        <v>20130156</v>
      </c>
      <c r="G879" s="21">
        <v>41506</v>
      </c>
      <c r="H879" s="17" t="s">
        <v>1227</v>
      </c>
      <c r="I879" s="18" t="s">
        <v>1228</v>
      </c>
      <c r="J879" s="16" t="s">
        <v>1229</v>
      </c>
      <c r="K879" s="29">
        <v>23800</v>
      </c>
    </row>
    <row r="880" spans="1:11" s="22" customFormat="1" ht="30">
      <c r="A880" s="9" t="s">
        <v>1197</v>
      </c>
      <c r="B880" s="9" t="s">
        <v>820</v>
      </c>
      <c r="C880" s="15" t="s">
        <v>1209</v>
      </c>
      <c r="D880" s="30">
        <v>40857</v>
      </c>
      <c r="E880" s="14" t="s">
        <v>676</v>
      </c>
      <c r="F880" s="26">
        <v>20130157</v>
      </c>
      <c r="G880" s="21">
        <v>41507</v>
      </c>
      <c r="H880" s="17" t="s">
        <v>1210</v>
      </c>
      <c r="I880" s="18" t="s">
        <v>1495</v>
      </c>
      <c r="J880" s="16" t="s">
        <v>1496</v>
      </c>
      <c r="K880" s="29">
        <v>123449</v>
      </c>
    </row>
    <row r="881" spans="1:11" s="22" customFormat="1" ht="30">
      <c r="A881" s="9" t="s">
        <v>1197</v>
      </c>
      <c r="B881" s="9" t="s">
        <v>820</v>
      </c>
      <c r="C881" s="15" t="s">
        <v>1209</v>
      </c>
      <c r="D881" s="30">
        <v>40857</v>
      </c>
      <c r="E881" s="14" t="s">
        <v>676</v>
      </c>
      <c r="F881" s="26">
        <v>20130158</v>
      </c>
      <c r="G881" s="21">
        <v>41507</v>
      </c>
      <c r="H881" s="17" t="s">
        <v>1210</v>
      </c>
      <c r="I881" s="18" t="s">
        <v>1495</v>
      </c>
      <c r="J881" s="16" t="s">
        <v>1496</v>
      </c>
      <c r="K881" s="29">
        <v>108949</v>
      </c>
    </row>
    <row r="882" spans="1:11" s="22" customFormat="1" ht="30">
      <c r="A882" s="9" t="s">
        <v>1197</v>
      </c>
      <c r="B882" s="9" t="s">
        <v>1873</v>
      </c>
      <c r="C882" s="15" t="s">
        <v>664</v>
      </c>
      <c r="D882" s="30" t="s">
        <v>664</v>
      </c>
      <c r="E882" s="14" t="s">
        <v>676</v>
      </c>
      <c r="F882" s="26">
        <v>20130159</v>
      </c>
      <c r="G882" s="21">
        <v>41507</v>
      </c>
      <c r="H882" s="17" t="s">
        <v>42</v>
      </c>
      <c r="I882" s="18" t="s">
        <v>1230</v>
      </c>
      <c r="J882" s="16" t="s">
        <v>1231</v>
      </c>
      <c r="K882" s="29">
        <v>523600</v>
      </c>
    </row>
    <row r="883" spans="1:11" s="22" customFormat="1" ht="30">
      <c r="A883" s="9" t="s">
        <v>1197</v>
      </c>
      <c r="B883" s="9" t="s">
        <v>820</v>
      </c>
      <c r="C883" s="15" t="s">
        <v>1209</v>
      </c>
      <c r="D883" s="30">
        <v>40857</v>
      </c>
      <c r="E883" s="14" t="s">
        <v>676</v>
      </c>
      <c r="F883" s="26">
        <v>20130160</v>
      </c>
      <c r="G883" s="21">
        <v>41507</v>
      </c>
      <c r="H883" s="17" t="s">
        <v>1210</v>
      </c>
      <c r="I883" s="18" t="s">
        <v>1495</v>
      </c>
      <c r="J883" s="16" t="s">
        <v>1496</v>
      </c>
      <c r="K883" s="29">
        <v>137449</v>
      </c>
    </row>
    <row r="884" spans="1:11" s="22" customFormat="1" ht="30">
      <c r="A884" s="9" t="s">
        <v>1197</v>
      </c>
      <c r="B884" s="9" t="s">
        <v>820</v>
      </c>
      <c r="C884" s="15" t="s">
        <v>1209</v>
      </c>
      <c r="D884" s="30">
        <v>40857</v>
      </c>
      <c r="E884" s="14" t="s">
        <v>676</v>
      </c>
      <c r="F884" s="26">
        <v>20130161</v>
      </c>
      <c r="G884" s="21">
        <v>41507</v>
      </c>
      <c r="H884" s="17" t="s">
        <v>1210</v>
      </c>
      <c r="I884" s="18" t="s">
        <v>1495</v>
      </c>
      <c r="J884" s="16" t="s">
        <v>1496</v>
      </c>
      <c r="K884" s="29">
        <v>15000</v>
      </c>
    </row>
    <row r="885" spans="1:11" s="22" customFormat="1" ht="30">
      <c r="A885" s="9" t="s">
        <v>1197</v>
      </c>
      <c r="B885" s="9" t="s">
        <v>820</v>
      </c>
      <c r="C885" s="15" t="s">
        <v>1209</v>
      </c>
      <c r="D885" s="30">
        <v>40857</v>
      </c>
      <c r="E885" s="14" t="s">
        <v>676</v>
      </c>
      <c r="F885" s="26">
        <v>20130162</v>
      </c>
      <c r="G885" s="21">
        <v>41507</v>
      </c>
      <c r="H885" s="17" t="s">
        <v>1210</v>
      </c>
      <c r="I885" s="18" t="s">
        <v>1495</v>
      </c>
      <c r="J885" s="16" t="s">
        <v>1496</v>
      </c>
      <c r="K885" s="29">
        <v>198898</v>
      </c>
    </row>
    <row r="886" spans="1:11" s="22" customFormat="1" ht="30">
      <c r="A886" s="9" t="s">
        <v>1197</v>
      </c>
      <c r="B886" s="9" t="s">
        <v>820</v>
      </c>
      <c r="C886" s="15" t="s">
        <v>1209</v>
      </c>
      <c r="D886" s="30">
        <v>40857</v>
      </c>
      <c r="E886" s="14" t="s">
        <v>676</v>
      </c>
      <c r="F886" s="26">
        <v>20130163</v>
      </c>
      <c r="G886" s="21">
        <v>41507</v>
      </c>
      <c r="H886" s="17" t="s">
        <v>1210</v>
      </c>
      <c r="I886" s="18" t="s">
        <v>1495</v>
      </c>
      <c r="J886" s="16" t="s">
        <v>1496</v>
      </c>
      <c r="K886" s="29">
        <v>122847</v>
      </c>
    </row>
    <row r="887" spans="1:11" s="22" customFormat="1" ht="15">
      <c r="A887" s="9" t="s">
        <v>1197</v>
      </c>
      <c r="B887" s="9" t="s">
        <v>1877</v>
      </c>
      <c r="C887" s="15" t="s">
        <v>664</v>
      </c>
      <c r="D887" s="30" t="s">
        <v>664</v>
      </c>
      <c r="E887" s="14" t="s">
        <v>695</v>
      </c>
      <c r="F887" s="26">
        <v>2970581</v>
      </c>
      <c r="G887" s="21">
        <v>41507</v>
      </c>
      <c r="H887" s="17" t="s">
        <v>1232</v>
      </c>
      <c r="I887" s="18" t="s">
        <v>1199</v>
      </c>
      <c r="J887" s="16" t="s">
        <v>1618</v>
      </c>
      <c r="K887" s="29">
        <v>167345</v>
      </c>
    </row>
    <row r="888" spans="1:11" s="22" customFormat="1" ht="30">
      <c r="A888" s="9" t="s">
        <v>1197</v>
      </c>
      <c r="B888" s="9" t="s">
        <v>720</v>
      </c>
      <c r="C888" s="15" t="s">
        <v>664</v>
      </c>
      <c r="D888" s="30" t="s">
        <v>664</v>
      </c>
      <c r="E888" s="14" t="s">
        <v>1219</v>
      </c>
      <c r="F888" s="26">
        <v>20130073</v>
      </c>
      <c r="G888" s="21">
        <v>41512</v>
      </c>
      <c r="H888" s="17" t="s">
        <v>43</v>
      </c>
      <c r="I888" s="18" t="s">
        <v>1233</v>
      </c>
      <c r="J888" s="16" t="s">
        <v>1234</v>
      </c>
      <c r="K888" s="29">
        <v>2596000</v>
      </c>
    </row>
    <row r="889" spans="1:11" s="22" customFormat="1" ht="30">
      <c r="A889" s="9" t="s">
        <v>1197</v>
      </c>
      <c r="B889" s="9" t="s">
        <v>1873</v>
      </c>
      <c r="C889" s="15" t="s">
        <v>664</v>
      </c>
      <c r="D889" s="30" t="s">
        <v>664</v>
      </c>
      <c r="E889" s="14" t="s">
        <v>676</v>
      </c>
      <c r="F889" s="26">
        <v>20130164</v>
      </c>
      <c r="G889" s="21">
        <v>41512</v>
      </c>
      <c r="H889" s="17" t="s">
        <v>44</v>
      </c>
      <c r="I889" s="18" t="s">
        <v>1235</v>
      </c>
      <c r="J889" s="16" t="s">
        <v>1236</v>
      </c>
      <c r="K889" s="29">
        <v>118541</v>
      </c>
    </row>
    <row r="890" spans="1:11" s="22" customFormat="1" ht="30">
      <c r="A890" s="9" t="s">
        <v>1197</v>
      </c>
      <c r="B890" s="9" t="s">
        <v>1873</v>
      </c>
      <c r="C890" s="15" t="s">
        <v>664</v>
      </c>
      <c r="D890" s="30" t="s">
        <v>664</v>
      </c>
      <c r="E890" s="14" t="s">
        <v>676</v>
      </c>
      <c r="F890" s="26">
        <v>20130165</v>
      </c>
      <c r="G890" s="21">
        <v>41512</v>
      </c>
      <c r="H890" s="17" t="s">
        <v>45</v>
      </c>
      <c r="I890" s="18" t="s">
        <v>1237</v>
      </c>
      <c r="J890" s="16" t="s">
        <v>1238</v>
      </c>
      <c r="K890" s="29">
        <v>79920</v>
      </c>
    </row>
    <row r="891" spans="1:11" s="22" customFormat="1" ht="30">
      <c r="A891" s="9" t="s">
        <v>1197</v>
      </c>
      <c r="B891" s="9" t="s">
        <v>1873</v>
      </c>
      <c r="C891" s="15" t="s">
        <v>664</v>
      </c>
      <c r="D891" s="30" t="s">
        <v>664</v>
      </c>
      <c r="E891" s="14" t="s">
        <v>1219</v>
      </c>
      <c r="F891" s="26">
        <v>20130074</v>
      </c>
      <c r="G891" s="21">
        <v>41514</v>
      </c>
      <c r="H891" s="17" t="s">
        <v>46</v>
      </c>
      <c r="I891" s="18" t="s">
        <v>1239</v>
      </c>
      <c r="J891" s="16" t="s">
        <v>1240</v>
      </c>
      <c r="K891" s="29">
        <v>19990</v>
      </c>
    </row>
    <row r="892" spans="1:11" s="22" customFormat="1" ht="30">
      <c r="A892" s="9" t="s">
        <v>1197</v>
      </c>
      <c r="B892" s="9" t="s">
        <v>1873</v>
      </c>
      <c r="C892" s="15" t="s">
        <v>664</v>
      </c>
      <c r="D892" s="30" t="s">
        <v>664</v>
      </c>
      <c r="E892" s="14" t="s">
        <v>1219</v>
      </c>
      <c r="F892" s="26">
        <v>20130075</v>
      </c>
      <c r="G892" s="21">
        <v>41514</v>
      </c>
      <c r="H892" s="17" t="s">
        <v>47</v>
      </c>
      <c r="I892" s="18" t="s">
        <v>1241</v>
      </c>
      <c r="J892" s="16" t="s">
        <v>1242</v>
      </c>
      <c r="K892" s="29">
        <v>16990</v>
      </c>
    </row>
    <row r="893" spans="1:11" s="22" customFormat="1" ht="30">
      <c r="A893" s="9" t="s">
        <v>1197</v>
      </c>
      <c r="B893" s="9" t="s">
        <v>820</v>
      </c>
      <c r="C893" s="15" t="s">
        <v>1209</v>
      </c>
      <c r="D893" s="30">
        <v>40857</v>
      </c>
      <c r="E893" s="14" t="s">
        <v>676</v>
      </c>
      <c r="F893" s="26">
        <v>2013166</v>
      </c>
      <c r="G893" s="21">
        <v>41514</v>
      </c>
      <c r="H893" s="17" t="s">
        <v>1210</v>
      </c>
      <c r="I893" s="18" t="s">
        <v>1495</v>
      </c>
      <c r="J893" s="16" t="s">
        <v>1496</v>
      </c>
      <c r="K893" s="29">
        <v>136429</v>
      </c>
    </row>
    <row r="894" spans="1:11" s="22" customFormat="1" ht="30">
      <c r="A894" s="9" t="s">
        <v>1197</v>
      </c>
      <c r="B894" s="9" t="s">
        <v>820</v>
      </c>
      <c r="C894" s="15" t="s">
        <v>1209</v>
      </c>
      <c r="D894" s="30">
        <v>40857</v>
      </c>
      <c r="E894" s="14" t="s">
        <v>676</v>
      </c>
      <c r="F894" s="26">
        <v>20130167</v>
      </c>
      <c r="G894" s="21">
        <v>41514</v>
      </c>
      <c r="H894" s="17" t="s">
        <v>1210</v>
      </c>
      <c r="I894" s="18" t="s">
        <v>1495</v>
      </c>
      <c r="J894" s="16" t="s">
        <v>1496</v>
      </c>
      <c r="K894" s="29">
        <v>90406</v>
      </c>
    </row>
    <row r="895" spans="1:11" s="22" customFormat="1" ht="30">
      <c r="A895" s="9" t="s">
        <v>1197</v>
      </c>
      <c r="B895" s="9" t="s">
        <v>820</v>
      </c>
      <c r="C895" s="15" t="s">
        <v>1209</v>
      </c>
      <c r="D895" s="30">
        <v>40857</v>
      </c>
      <c r="E895" s="14" t="s">
        <v>676</v>
      </c>
      <c r="F895" s="26">
        <v>20130168</v>
      </c>
      <c r="G895" s="21">
        <v>41514</v>
      </c>
      <c r="H895" s="17" t="s">
        <v>1210</v>
      </c>
      <c r="I895" s="18" t="s">
        <v>1495</v>
      </c>
      <c r="J895" s="16" t="s">
        <v>1496</v>
      </c>
      <c r="K895" s="29">
        <v>155000</v>
      </c>
    </row>
    <row r="896" spans="1:11" s="22" customFormat="1" ht="30">
      <c r="A896" s="9" t="s">
        <v>1197</v>
      </c>
      <c r="B896" s="9" t="s">
        <v>1873</v>
      </c>
      <c r="C896" s="15" t="s">
        <v>664</v>
      </c>
      <c r="D896" s="30" t="s">
        <v>664</v>
      </c>
      <c r="E896" s="14" t="s">
        <v>676</v>
      </c>
      <c r="F896" s="26">
        <v>20130169</v>
      </c>
      <c r="G896" s="21">
        <v>41515</v>
      </c>
      <c r="H896" s="17" t="s">
        <v>48</v>
      </c>
      <c r="I896" s="18" t="s">
        <v>1243</v>
      </c>
      <c r="J896" s="16" t="s">
        <v>1244</v>
      </c>
      <c r="K896" s="29">
        <v>250000</v>
      </c>
    </row>
    <row r="897" spans="1:11" s="22" customFormat="1" ht="30">
      <c r="A897" s="9" t="s">
        <v>1197</v>
      </c>
      <c r="B897" s="9" t="s">
        <v>1873</v>
      </c>
      <c r="C897" s="15" t="s">
        <v>664</v>
      </c>
      <c r="D897" s="30" t="s">
        <v>664</v>
      </c>
      <c r="E897" s="14" t="s">
        <v>676</v>
      </c>
      <c r="F897" s="26">
        <v>20130170</v>
      </c>
      <c r="G897" s="21">
        <v>41516</v>
      </c>
      <c r="H897" s="17" t="s">
        <v>49</v>
      </c>
      <c r="I897" s="18" t="s">
        <v>1245</v>
      </c>
      <c r="J897" s="16" t="s">
        <v>1246</v>
      </c>
      <c r="K897" s="29">
        <v>190000</v>
      </c>
    </row>
    <row r="898" spans="1:11" s="22" customFormat="1" ht="30">
      <c r="A898" s="9" t="s">
        <v>1247</v>
      </c>
      <c r="B898" s="9" t="s">
        <v>820</v>
      </c>
      <c r="C898" s="15" t="s">
        <v>1248</v>
      </c>
      <c r="D898" s="30">
        <v>40857</v>
      </c>
      <c r="E898" s="14" t="s">
        <v>676</v>
      </c>
      <c r="F898" s="26">
        <v>625</v>
      </c>
      <c r="G898" s="21">
        <v>41487</v>
      </c>
      <c r="H898" s="17" t="s">
        <v>1249</v>
      </c>
      <c r="I898" s="18" t="s">
        <v>1586</v>
      </c>
      <c r="J898" s="16" t="s">
        <v>1496</v>
      </c>
      <c r="K898" s="29">
        <v>53786</v>
      </c>
    </row>
    <row r="899" spans="1:11" s="22" customFormat="1" ht="30">
      <c r="A899" s="9" t="s">
        <v>1247</v>
      </c>
      <c r="B899" s="9" t="s">
        <v>820</v>
      </c>
      <c r="C899" s="15" t="s">
        <v>1248</v>
      </c>
      <c r="D899" s="30">
        <v>40857</v>
      </c>
      <c r="E899" s="14" t="s">
        <v>676</v>
      </c>
      <c r="F899" s="26">
        <v>626</v>
      </c>
      <c r="G899" s="21">
        <v>41487</v>
      </c>
      <c r="H899" s="17" t="s">
        <v>1250</v>
      </c>
      <c r="I899" s="18" t="s">
        <v>1586</v>
      </c>
      <c r="J899" s="16" t="s">
        <v>1496</v>
      </c>
      <c r="K899" s="29">
        <v>28500</v>
      </c>
    </row>
    <row r="900" spans="1:11" s="22" customFormat="1" ht="30">
      <c r="A900" s="9" t="s">
        <v>1247</v>
      </c>
      <c r="B900" s="9" t="s">
        <v>820</v>
      </c>
      <c r="C900" s="15" t="s">
        <v>1248</v>
      </c>
      <c r="D900" s="30">
        <v>40857</v>
      </c>
      <c r="E900" s="14" t="s">
        <v>676</v>
      </c>
      <c r="F900" s="26">
        <v>628</v>
      </c>
      <c r="G900" s="21">
        <v>41488</v>
      </c>
      <c r="H900" s="17" t="s">
        <v>1251</v>
      </c>
      <c r="I900" s="18" t="s">
        <v>1586</v>
      </c>
      <c r="J900" s="16" t="s">
        <v>1496</v>
      </c>
      <c r="K900" s="29">
        <v>109886</v>
      </c>
    </row>
    <row r="901" spans="1:11" s="22" customFormat="1" ht="45">
      <c r="A901" s="9" t="s">
        <v>1247</v>
      </c>
      <c r="B901" s="9" t="s">
        <v>820</v>
      </c>
      <c r="C901" s="15" t="s">
        <v>1248</v>
      </c>
      <c r="D901" s="30">
        <v>40857</v>
      </c>
      <c r="E901" s="14" t="s">
        <v>676</v>
      </c>
      <c r="F901" s="26">
        <v>627</v>
      </c>
      <c r="G901" s="21">
        <v>41488</v>
      </c>
      <c r="H901" s="17" t="s">
        <v>1252</v>
      </c>
      <c r="I901" s="18" t="s">
        <v>1586</v>
      </c>
      <c r="J901" s="16" t="s">
        <v>1496</v>
      </c>
      <c r="K901" s="29">
        <v>210886</v>
      </c>
    </row>
    <row r="902" spans="1:11" s="22" customFormat="1" ht="45">
      <c r="A902" s="9" t="s">
        <v>1247</v>
      </c>
      <c r="B902" s="9" t="s">
        <v>820</v>
      </c>
      <c r="C902" s="15" t="s">
        <v>1248</v>
      </c>
      <c r="D902" s="30">
        <v>40857</v>
      </c>
      <c r="E902" s="14" t="s">
        <v>676</v>
      </c>
      <c r="F902" s="26">
        <v>635</v>
      </c>
      <c r="G902" s="21">
        <v>41488</v>
      </c>
      <c r="H902" s="17" t="s">
        <v>1253</v>
      </c>
      <c r="I902" s="18" t="s">
        <v>1586</v>
      </c>
      <c r="J902" s="16" t="s">
        <v>1496</v>
      </c>
      <c r="K902" s="29">
        <v>158886</v>
      </c>
    </row>
    <row r="903" spans="1:11" s="22" customFormat="1" ht="45">
      <c r="A903" s="9" t="s">
        <v>1247</v>
      </c>
      <c r="B903" s="9" t="s">
        <v>820</v>
      </c>
      <c r="C903" s="15" t="s">
        <v>1248</v>
      </c>
      <c r="D903" s="30">
        <v>40857</v>
      </c>
      <c r="E903" s="14" t="s">
        <v>676</v>
      </c>
      <c r="F903" s="26">
        <v>630</v>
      </c>
      <c r="G903" s="21">
        <v>41488</v>
      </c>
      <c r="H903" s="17" t="s">
        <v>1254</v>
      </c>
      <c r="I903" s="18" t="s">
        <v>1586</v>
      </c>
      <c r="J903" s="16" t="s">
        <v>1496</v>
      </c>
      <c r="K903" s="29">
        <v>109886</v>
      </c>
    </row>
    <row r="904" spans="1:11" s="22" customFormat="1" ht="45">
      <c r="A904" s="9" t="s">
        <v>1247</v>
      </c>
      <c r="B904" s="9" t="s">
        <v>820</v>
      </c>
      <c r="C904" s="15" t="s">
        <v>1248</v>
      </c>
      <c r="D904" s="30">
        <v>40857</v>
      </c>
      <c r="E904" s="14" t="s">
        <v>676</v>
      </c>
      <c r="F904" s="26">
        <v>631</v>
      </c>
      <c r="G904" s="21">
        <v>41488</v>
      </c>
      <c r="H904" s="17" t="s">
        <v>1255</v>
      </c>
      <c r="I904" s="18" t="s">
        <v>1586</v>
      </c>
      <c r="J904" s="16" t="s">
        <v>1496</v>
      </c>
      <c r="K904" s="29">
        <v>109886</v>
      </c>
    </row>
    <row r="905" spans="1:11" s="22" customFormat="1" ht="45">
      <c r="A905" s="9" t="s">
        <v>1247</v>
      </c>
      <c r="B905" s="9" t="s">
        <v>820</v>
      </c>
      <c r="C905" s="15" t="s">
        <v>1248</v>
      </c>
      <c r="D905" s="30">
        <v>40857</v>
      </c>
      <c r="E905" s="14" t="s">
        <v>676</v>
      </c>
      <c r="F905" s="26">
        <v>632</v>
      </c>
      <c r="G905" s="21">
        <v>41488</v>
      </c>
      <c r="H905" s="17" t="s">
        <v>1256</v>
      </c>
      <c r="I905" s="18" t="s">
        <v>1586</v>
      </c>
      <c r="J905" s="16" t="s">
        <v>1496</v>
      </c>
      <c r="K905" s="29">
        <v>157886</v>
      </c>
    </row>
    <row r="906" spans="1:11" s="22" customFormat="1" ht="75">
      <c r="A906" s="9" t="s">
        <v>1247</v>
      </c>
      <c r="B906" s="9" t="s">
        <v>1873</v>
      </c>
      <c r="C906" s="15" t="s">
        <v>664</v>
      </c>
      <c r="D906" s="30" t="s">
        <v>664</v>
      </c>
      <c r="E906" s="14" t="s">
        <v>676</v>
      </c>
      <c r="F906" s="26">
        <v>633</v>
      </c>
      <c r="G906" s="21">
        <v>41488</v>
      </c>
      <c r="H906" s="17" t="s">
        <v>1257</v>
      </c>
      <c r="I906" s="18" t="s">
        <v>1258</v>
      </c>
      <c r="J906" s="16" t="s">
        <v>1697</v>
      </c>
      <c r="K906" s="29">
        <v>309400</v>
      </c>
    </row>
    <row r="907" spans="1:11" s="22" customFormat="1" ht="45">
      <c r="A907" s="9" t="s">
        <v>1247</v>
      </c>
      <c r="B907" s="9" t="s">
        <v>720</v>
      </c>
      <c r="C907" s="15" t="s">
        <v>664</v>
      </c>
      <c r="D907" s="30" t="s">
        <v>664</v>
      </c>
      <c r="E907" s="14" t="s">
        <v>676</v>
      </c>
      <c r="F907" s="26">
        <v>634</v>
      </c>
      <c r="G907" s="21">
        <v>41488</v>
      </c>
      <c r="H907" s="17" t="s">
        <v>1259</v>
      </c>
      <c r="I907" s="18" t="s">
        <v>1260</v>
      </c>
      <c r="J907" s="16" t="s">
        <v>1261</v>
      </c>
      <c r="K907" s="29">
        <v>360000</v>
      </c>
    </row>
    <row r="908" spans="1:11" s="22" customFormat="1" ht="45">
      <c r="A908" s="9" t="s">
        <v>1247</v>
      </c>
      <c r="B908" s="9" t="s">
        <v>820</v>
      </c>
      <c r="C908" s="15" t="s">
        <v>1248</v>
      </c>
      <c r="D908" s="30">
        <v>40857</v>
      </c>
      <c r="E908" s="14" t="s">
        <v>676</v>
      </c>
      <c r="F908" s="26">
        <v>636</v>
      </c>
      <c r="G908" s="21">
        <v>41488</v>
      </c>
      <c r="H908" s="17" t="s">
        <v>1262</v>
      </c>
      <c r="I908" s="18" t="s">
        <v>1586</v>
      </c>
      <c r="J908" s="16" t="s">
        <v>1496</v>
      </c>
      <c r="K908" s="29">
        <v>92586</v>
      </c>
    </row>
    <row r="909" spans="1:11" s="22" customFormat="1" ht="45">
      <c r="A909" s="9" t="s">
        <v>1247</v>
      </c>
      <c r="B909" s="9" t="s">
        <v>820</v>
      </c>
      <c r="C909" s="15" t="s">
        <v>1248</v>
      </c>
      <c r="D909" s="30">
        <v>40857</v>
      </c>
      <c r="E909" s="14" t="s">
        <v>676</v>
      </c>
      <c r="F909" s="26">
        <v>637</v>
      </c>
      <c r="G909" s="21">
        <v>41488</v>
      </c>
      <c r="H909" s="17" t="s">
        <v>1263</v>
      </c>
      <c r="I909" s="18" t="s">
        <v>1586</v>
      </c>
      <c r="J909" s="16" t="s">
        <v>1496</v>
      </c>
      <c r="K909" s="29">
        <v>84386</v>
      </c>
    </row>
    <row r="910" spans="1:11" s="22" customFormat="1" ht="75">
      <c r="A910" s="9" t="s">
        <v>1247</v>
      </c>
      <c r="B910" s="9" t="s">
        <v>305</v>
      </c>
      <c r="C910" s="15" t="s">
        <v>306</v>
      </c>
      <c r="D910" s="30">
        <v>40625</v>
      </c>
      <c r="E910" s="14" t="s">
        <v>676</v>
      </c>
      <c r="F910" s="26">
        <v>640</v>
      </c>
      <c r="G910" s="21">
        <v>41488</v>
      </c>
      <c r="H910" s="17" t="s">
        <v>1264</v>
      </c>
      <c r="I910" s="18" t="s">
        <v>1125</v>
      </c>
      <c r="J910" s="16" t="s">
        <v>1393</v>
      </c>
      <c r="K910" s="29">
        <v>507608</v>
      </c>
    </row>
    <row r="911" spans="1:11" s="22" customFormat="1" ht="75">
      <c r="A911" s="9" t="s">
        <v>1247</v>
      </c>
      <c r="B911" s="9" t="s">
        <v>1875</v>
      </c>
      <c r="C911" s="15" t="s">
        <v>1265</v>
      </c>
      <c r="D911" s="30">
        <v>41432</v>
      </c>
      <c r="E911" s="14" t="s">
        <v>676</v>
      </c>
      <c r="F911" s="26">
        <v>638</v>
      </c>
      <c r="G911" s="21">
        <v>41488</v>
      </c>
      <c r="H911" s="17" t="s">
        <v>50</v>
      </c>
      <c r="I911" s="18" t="s">
        <v>1266</v>
      </c>
      <c r="J911" s="16" t="s">
        <v>1267</v>
      </c>
      <c r="K911" s="29">
        <v>4022200</v>
      </c>
    </row>
    <row r="912" spans="1:11" s="22" customFormat="1" ht="30">
      <c r="A912" s="9" t="s">
        <v>1247</v>
      </c>
      <c r="B912" s="9" t="s">
        <v>1277</v>
      </c>
      <c r="C912" s="15" t="s">
        <v>526</v>
      </c>
      <c r="D912" s="30">
        <v>41481</v>
      </c>
      <c r="E912" s="14" t="s">
        <v>665</v>
      </c>
      <c r="F912" s="26">
        <v>51</v>
      </c>
      <c r="G912" s="21">
        <v>41353</v>
      </c>
      <c r="H912" s="17" t="s">
        <v>1268</v>
      </c>
      <c r="I912" s="18" t="s">
        <v>1269</v>
      </c>
      <c r="J912" s="16" t="s">
        <v>1270</v>
      </c>
      <c r="K912" s="29">
        <v>7050750</v>
      </c>
    </row>
    <row r="913" spans="1:11" s="22" customFormat="1" ht="180">
      <c r="A913" s="9" t="s">
        <v>1247</v>
      </c>
      <c r="B913" s="9" t="s">
        <v>1875</v>
      </c>
      <c r="C913" s="15" t="s">
        <v>1271</v>
      </c>
      <c r="D913" s="30">
        <v>41478</v>
      </c>
      <c r="E913" s="14" t="s">
        <v>676</v>
      </c>
      <c r="F913" s="26">
        <v>639</v>
      </c>
      <c r="G913" s="21">
        <v>41491</v>
      </c>
      <c r="H913" s="17" t="s">
        <v>1272</v>
      </c>
      <c r="I913" s="18" t="s">
        <v>1273</v>
      </c>
      <c r="J913" s="16" t="s">
        <v>1274</v>
      </c>
      <c r="K913" s="29">
        <v>4914000</v>
      </c>
    </row>
    <row r="914" spans="1:11" s="22" customFormat="1" ht="30">
      <c r="A914" s="9" t="s">
        <v>1247</v>
      </c>
      <c r="B914" s="9" t="s">
        <v>1873</v>
      </c>
      <c r="C914" s="15" t="s">
        <v>664</v>
      </c>
      <c r="D914" s="30" t="s">
        <v>664</v>
      </c>
      <c r="E914" s="14" t="s">
        <v>676</v>
      </c>
      <c r="F914" s="26">
        <v>641</v>
      </c>
      <c r="G914" s="21">
        <v>41491</v>
      </c>
      <c r="H914" s="17" t="s">
        <v>165</v>
      </c>
      <c r="I914" s="18" t="s">
        <v>166</v>
      </c>
      <c r="J914" s="16" t="s">
        <v>167</v>
      </c>
      <c r="K914" s="29">
        <v>101150</v>
      </c>
    </row>
    <row r="915" spans="1:11" s="22" customFormat="1" ht="60">
      <c r="A915" s="9" t="s">
        <v>1247</v>
      </c>
      <c r="B915" s="9" t="s">
        <v>1873</v>
      </c>
      <c r="C915" s="15" t="s">
        <v>664</v>
      </c>
      <c r="D915" s="30" t="s">
        <v>664</v>
      </c>
      <c r="E915" s="14" t="s">
        <v>676</v>
      </c>
      <c r="F915" s="26">
        <v>642</v>
      </c>
      <c r="G915" s="21">
        <v>41492</v>
      </c>
      <c r="H915" s="17" t="s">
        <v>168</v>
      </c>
      <c r="I915" s="18" t="s">
        <v>169</v>
      </c>
      <c r="J915" s="16" t="s">
        <v>170</v>
      </c>
      <c r="K915" s="29">
        <v>19635</v>
      </c>
    </row>
    <row r="916" spans="1:11" s="22" customFormat="1" ht="45">
      <c r="A916" s="9" t="s">
        <v>1247</v>
      </c>
      <c r="B916" s="9" t="s">
        <v>820</v>
      </c>
      <c r="C916" s="15" t="s">
        <v>1248</v>
      </c>
      <c r="D916" s="30">
        <v>40857</v>
      </c>
      <c r="E916" s="14" t="s">
        <v>676</v>
      </c>
      <c r="F916" s="26">
        <v>643</v>
      </c>
      <c r="G916" s="21">
        <v>41492</v>
      </c>
      <c r="H916" s="17" t="s">
        <v>171</v>
      </c>
      <c r="I916" s="18" t="s">
        <v>1586</v>
      </c>
      <c r="J916" s="16" t="s">
        <v>1496</v>
      </c>
      <c r="K916" s="29">
        <v>228962</v>
      </c>
    </row>
    <row r="917" spans="1:11" s="22" customFormat="1" ht="30">
      <c r="A917" s="9" t="s">
        <v>1247</v>
      </c>
      <c r="B917" s="9" t="s">
        <v>820</v>
      </c>
      <c r="C917" s="15" t="s">
        <v>1248</v>
      </c>
      <c r="D917" s="30">
        <v>40857</v>
      </c>
      <c r="E917" s="14" t="s">
        <v>676</v>
      </c>
      <c r="F917" s="26">
        <v>644</v>
      </c>
      <c r="G917" s="21">
        <v>41492</v>
      </c>
      <c r="H917" s="17" t="s">
        <v>172</v>
      </c>
      <c r="I917" s="18" t="s">
        <v>1586</v>
      </c>
      <c r="J917" s="16" t="s">
        <v>1496</v>
      </c>
      <c r="K917" s="29">
        <v>228962</v>
      </c>
    </row>
    <row r="918" spans="1:11" s="22" customFormat="1" ht="30">
      <c r="A918" s="9" t="s">
        <v>1247</v>
      </c>
      <c r="B918" s="9" t="s">
        <v>820</v>
      </c>
      <c r="C918" s="15" t="s">
        <v>1248</v>
      </c>
      <c r="D918" s="30">
        <v>40857</v>
      </c>
      <c r="E918" s="14" t="s">
        <v>676</v>
      </c>
      <c r="F918" s="26">
        <v>645</v>
      </c>
      <c r="G918" s="21">
        <v>41492</v>
      </c>
      <c r="H918" s="17" t="s">
        <v>173</v>
      </c>
      <c r="I918" s="18" t="s">
        <v>1586</v>
      </c>
      <c r="J918" s="16" t="s">
        <v>1496</v>
      </c>
      <c r="K918" s="29">
        <v>138462</v>
      </c>
    </row>
    <row r="919" spans="1:11" s="22" customFormat="1" ht="30">
      <c r="A919" s="9" t="s">
        <v>1247</v>
      </c>
      <c r="B919" s="9" t="s">
        <v>820</v>
      </c>
      <c r="C919" s="15" t="s">
        <v>1248</v>
      </c>
      <c r="D919" s="30">
        <v>40857</v>
      </c>
      <c r="E919" s="14" t="s">
        <v>676</v>
      </c>
      <c r="F919" s="26">
        <v>646</v>
      </c>
      <c r="G919" s="21">
        <v>41492</v>
      </c>
      <c r="H919" s="17" t="s">
        <v>174</v>
      </c>
      <c r="I919" s="18" t="s">
        <v>1586</v>
      </c>
      <c r="J919" s="16" t="s">
        <v>1496</v>
      </c>
      <c r="K919" s="29">
        <v>138462</v>
      </c>
    </row>
    <row r="920" spans="1:11" s="22" customFormat="1" ht="45">
      <c r="A920" s="9" t="s">
        <v>1247</v>
      </c>
      <c r="B920" s="9" t="s">
        <v>820</v>
      </c>
      <c r="C920" s="15" t="s">
        <v>1248</v>
      </c>
      <c r="D920" s="30">
        <v>40857</v>
      </c>
      <c r="E920" s="14" t="s">
        <v>676</v>
      </c>
      <c r="F920" s="26">
        <v>647</v>
      </c>
      <c r="G920" s="21">
        <v>41492</v>
      </c>
      <c r="H920" s="17" t="s">
        <v>175</v>
      </c>
      <c r="I920" s="18" t="s">
        <v>1586</v>
      </c>
      <c r="J920" s="16" t="s">
        <v>1496</v>
      </c>
      <c r="K920" s="29">
        <v>228962</v>
      </c>
    </row>
    <row r="921" spans="1:11" s="22" customFormat="1" ht="30">
      <c r="A921" s="9" t="s">
        <v>1247</v>
      </c>
      <c r="B921" s="9" t="s">
        <v>1873</v>
      </c>
      <c r="C921" s="15" t="s">
        <v>664</v>
      </c>
      <c r="D921" s="30" t="s">
        <v>664</v>
      </c>
      <c r="E921" s="14" t="s">
        <v>665</v>
      </c>
      <c r="F921" s="26">
        <v>163</v>
      </c>
      <c r="G921" s="21">
        <v>41492</v>
      </c>
      <c r="H921" s="17" t="s">
        <v>176</v>
      </c>
      <c r="I921" s="18" t="s">
        <v>177</v>
      </c>
      <c r="J921" s="16" t="s">
        <v>178</v>
      </c>
      <c r="K921" s="29">
        <v>36158</v>
      </c>
    </row>
    <row r="922" spans="1:11" s="22" customFormat="1" ht="45">
      <c r="A922" s="9" t="s">
        <v>1247</v>
      </c>
      <c r="B922" s="9" t="s">
        <v>820</v>
      </c>
      <c r="C922" s="15" t="s">
        <v>1248</v>
      </c>
      <c r="D922" s="30">
        <v>40857</v>
      </c>
      <c r="E922" s="14" t="s">
        <v>676</v>
      </c>
      <c r="F922" s="26">
        <v>648</v>
      </c>
      <c r="G922" s="21">
        <v>41492</v>
      </c>
      <c r="H922" s="17" t="s">
        <v>179</v>
      </c>
      <c r="I922" s="18" t="s">
        <v>1586</v>
      </c>
      <c r="J922" s="16" t="s">
        <v>1496</v>
      </c>
      <c r="K922" s="29">
        <v>581929</v>
      </c>
    </row>
    <row r="923" spans="1:11" s="22" customFormat="1" ht="45">
      <c r="A923" s="9" t="s">
        <v>1247</v>
      </c>
      <c r="B923" s="9" t="s">
        <v>820</v>
      </c>
      <c r="C923" s="15" t="s">
        <v>1248</v>
      </c>
      <c r="D923" s="30">
        <v>40857</v>
      </c>
      <c r="E923" s="14" t="s">
        <v>676</v>
      </c>
      <c r="F923" s="26">
        <v>653</v>
      </c>
      <c r="G923" s="21">
        <v>41492</v>
      </c>
      <c r="H923" s="17" t="s">
        <v>51</v>
      </c>
      <c r="I923" s="18" t="s">
        <v>1586</v>
      </c>
      <c r="J923" s="16" t="s">
        <v>1496</v>
      </c>
      <c r="K923" s="29">
        <v>1177135</v>
      </c>
    </row>
    <row r="924" spans="1:11" s="22" customFormat="1" ht="60">
      <c r="A924" s="9" t="s">
        <v>1247</v>
      </c>
      <c r="B924" s="9" t="s">
        <v>720</v>
      </c>
      <c r="C924" s="15" t="s">
        <v>664</v>
      </c>
      <c r="D924" s="30" t="s">
        <v>664</v>
      </c>
      <c r="E924" s="14" t="s">
        <v>676</v>
      </c>
      <c r="F924" s="26">
        <v>652</v>
      </c>
      <c r="G924" s="21">
        <v>41493</v>
      </c>
      <c r="H924" s="17" t="s">
        <v>180</v>
      </c>
      <c r="I924" s="18" t="s">
        <v>1125</v>
      </c>
      <c r="J924" s="16" t="s">
        <v>1393</v>
      </c>
      <c r="K924" s="29">
        <v>124680</v>
      </c>
    </row>
    <row r="925" spans="1:11" s="22" customFormat="1" ht="45">
      <c r="A925" s="9" t="s">
        <v>1247</v>
      </c>
      <c r="B925" s="9" t="s">
        <v>820</v>
      </c>
      <c r="C925" s="15" t="s">
        <v>1248</v>
      </c>
      <c r="D925" s="30">
        <v>40857</v>
      </c>
      <c r="E925" s="14" t="s">
        <v>676</v>
      </c>
      <c r="F925" s="26">
        <v>650</v>
      </c>
      <c r="G925" s="21">
        <v>41493</v>
      </c>
      <c r="H925" s="17" t="s">
        <v>181</v>
      </c>
      <c r="I925" s="18" t="s">
        <v>1586</v>
      </c>
      <c r="J925" s="16" t="s">
        <v>1496</v>
      </c>
      <c r="K925" s="29">
        <v>256984</v>
      </c>
    </row>
    <row r="926" spans="1:11" s="22" customFormat="1" ht="45">
      <c r="A926" s="9" t="s">
        <v>1247</v>
      </c>
      <c r="B926" s="9" t="s">
        <v>820</v>
      </c>
      <c r="C926" s="15" t="s">
        <v>1248</v>
      </c>
      <c r="D926" s="30">
        <v>40857</v>
      </c>
      <c r="E926" s="14" t="s">
        <v>676</v>
      </c>
      <c r="F926" s="26">
        <v>651</v>
      </c>
      <c r="G926" s="21">
        <v>41493</v>
      </c>
      <c r="H926" s="17" t="s">
        <v>182</v>
      </c>
      <c r="I926" s="18" t="s">
        <v>1586</v>
      </c>
      <c r="J926" s="16" t="s">
        <v>1496</v>
      </c>
      <c r="K926" s="29">
        <v>256984</v>
      </c>
    </row>
    <row r="927" spans="1:11" s="22" customFormat="1" ht="60">
      <c r="A927" s="9" t="s">
        <v>1247</v>
      </c>
      <c r="B927" s="9" t="s">
        <v>1875</v>
      </c>
      <c r="C927" s="15" t="s">
        <v>183</v>
      </c>
      <c r="D927" s="30">
        <v>41317</v>
      </c>
      <c r="E927" s="14" t="s">
        <v>665</v>
      </c>
      <c r="F927" s="26">
        <v>164</v>
      </c>
      <c r="G927" s="21">
        <v>41493</v>
      </c>
      <c r="H927" s="17" t="s">
        <v>184</v>
      </c>
      <c r="I927" s="18" t="s">
        <v>1097</v>
      </c>
      <c r="J927" s="16" t="s">
        <v>1395</v>
      </c>
      <c r="K927" s="29">
        <v>264489</v>
      </c>
    </row>
    <row r="928" spans="1:11" s="22" customFormat="1" ht="45">
      <c r="A928" s="9" t="s">
        <v>1247</v>
      </c>
      <c r="B928" s="9" t="s">
        <v>820</v>
      </c>
      <c r="C928" s="15" t="s">
        <v>1248</v>
      </c>
      <c r="D928" s="30">
        <v>40857</v>
      </c>
      <c r="E928" s="14" t="s">
        <v>676</v>
      </c>
      <c r="F928" s="26">
        <v>658</v>
      </c>
      <c r="G928" s="21">
        <v>41494</v>
      </c>
      <c r="H928" s="17" t="s">
        <v>52</v>
      </c>
      <c r="I928" s="18" t="s">
        <v>1586</v>
      </c>
      <c r="J928" s="16" t="s">
        <v>1496</v>
      </c>
      <c r="K928" s="29">
        <v>612889</v>
      </c>
    </row>
    <row r="929" spans="1:11" s="22" customFormat="1" ht="45">
      <c r="A929" s="9" t="s">
        <v>1247</v>
      </c>
      <c r="B929" s="9" t="s">
        <v>720</v>
      </c>
      <c r="C929" s="15" t="s">
        <v>664</v>
      </c>
      <c r="D929" s="30" t="s">
        <v>664</v>
      </c>
      <c r="E929" s="14" t="s">
        <v>665</v>
      </c>
      <c r="F929" s="26">
        <v>165</v>
      </c>
      <c r="G929" s="21">
        <v>41494</v>
      </c>
      <c r="H929" s="17" t="s">
        <v>185</v>
      </c>
      <c r="I929" s="18" t="s">
        <v>1687</v>
      </c>
      <c r="J929" s="16" t="s">
        <v>723</v>
      </c>
      <c r="K929" s="29">
        <v>100456</v>
      </c>
    </row>
    <row r="930" spans="1:11" s="22" customFormat="1" ht="45">
      <c r="A930" s="9" t="s">
        <v>1247</v>
      </c>
      <c r="B930" s="9" t="s">
        <v>720</v>
      </c>
      <c r="C930" s="15" t="s">
        <v>664</v>
      </c>
      <c r="D930" s="30" t="s">
        <v>664</v>
      </c>
      <c r="E930" s="14" t="s">
        <v>665</v>
      </c>
      <c r="F930" s="26">
        <v>166</v>
      </c>
      <c r="G930" s="21">
        <v>41494</v>
      </c>
      <c r="H930" s="17" t="s">
        <v>186</v>
      </c>
      <c r="I930" s="18" t="s">
        <v>1687</v>
      </c>
      <c r="J930" s="16" t="s">
        <v>723</v>
      </c>
      <c r="K930" s="29">
        <v>280542</v>
      </c>
    </row>
    <row r="931" spans="1:11" s="22" customFormat="1" ht="45">
      <c r="A931" s="9" t="s">
        <v>1247</v>
      </c>
      <c r="B931" s="9" t="s">
        <v>1873</v>
      </c>
      <c r="C931" s="15" t="s">
        <v>664</v>
      </c>
      <c r="D931" s="30" t="s">
        <v>664</v>
      </c>
      <c r="E931" s="14" t="s">
        <v>676</v>
      </c>
      <c r="F931" s="26">
        <v>659</v>
      </c>
      <c r="G931" s="21">
        <v>41494</v>
      </c>
      <c r="H931" s="17" t="s">
        <v>187</v>
      </c>
      <c r="I931" s="18" t="s">
        <v>188</v>
      </c>
      <c r="J931" s="16" t="s">
        <v>189</v>
      </c>
      <c r="K931" s="29">
        <v>64117</v>
      </c>
    </row>
    <row r="932" spans="1:11" s="22" customFormat="1" ht="45">
      <c r="A932" s="9" t="s">
        <v>1247</v>
      </c>
      <c r="B932" s="9" t="s">
        <v>820</v>
      </c>
      <c r="C932" s="15" t="s">
        <v>1248</v>
      </c>
      <c r="D932" s="30">
        <v>40857</v>
      </c>
      <c r="E932" s="14" t="s">
        <v>676</v>
      </c>
      <c r="F932" s="26">
        <v>660</v>
      </c>
      <c r="G932" s="21">
        <v>41495</v>
      </c>
      <c r="H932" s="17" t="s">
        <v>190</v>
      </c>
      <c r="I932" s="18" t="s">
        <v>1586</v>
      </c>
      <c r="J932" s="16" t="s">
        <v>1496</v>
      </c>
      <c r="K932" s="29">
        <v>188984</v>
      </c>
    </row>
    <row r="933" spans="1:11" s="22" customFormat="1" ht="30">
      <c r="A933" s="9" t="s">
        <v>1247</v>
      </c>
      <c r="B933" s="9" t="s">
        <v>820</v>
      </c>
      <c r="C933" s="15" t="s">
        <v>1248</v>
      </c>
      <c r="D933" s="30">
        <v>40857</v>
      </c>
      <c r="E933" s="14" t="s">
        <v>676</v>
      </c>
      <c r="F933" s="26">
        <v>661</v>
      </c>
      <c r="G933" s="21">
        <v>41495</v>
      </c>
      <c r="H933" s="17" t="s">
        <v>53</v>
      </c>
      <c r="I933" s="18" t="s">
        <v>1586</v>
      </c>
      <c r="J933" s="16" t="s">
        <v>1496</v>
      </c>
      <c r="K933" s="29">
        <v>281984</v>
      </c>
    </row>
    <row r="934" spans="1:11" s="22" customFormat="1" ht="90">
      <c r="A934" s="9" t="s">
        <v>1247</v>
      </c>
      <c r="B934" s="9" t="s">
        <v>305</v>
      </c>
      <c r="C934" s="15" t="s">
        <v>306</v>
      </c>
      <c r="D934" s="30">
        <v>40625</v>
      </c>
      <c r="E934" s="14" t="s">
        <v>676</v>
      </c>
      <c r="F934" s="26">
        <v>662</v>
      </c>
      <c r="G934" s="21">
        <v>41495</v>
      </c>
      <c r="H934" s="17" t="s">
        <v>54</v>
      </c>
      <c r="I934" s="18" t="s">
        <v>191</v>
      </c>
      <c r="J934" s="16" t="s">
        <v>192</v>
      </c>
      <c r="K934" s="29">
        <v>131208</v>
      </c>
    </row>
    <row r="935" spans="1:11" s="22" customFormat="1" ht="105">
      <c r="A935" s="9" t="s">
        <v>1247</v>
      </c>
      <c r="B935" s="9" t="s">
        <v>1873</v>
      </c>
      <c r="C935" s="15" t="s">
        <v>664</v>
      </c>
      <c r="D935" s="30" t="s">
        <v>664</v>
      </c>
      <c r="E935" s="14" t="s">
        <v>665</v>
      </c>
      <c r="F935" s="26">
        <v>167</v>
      </c>
      <c r="G935" s="21">
        <v>41495</v>
      </c>
      <c r="H935" s="17" t="s">
        <v>193</v>
      </c>
      <c r="I935" s="18" t="s">
        <v>194</v>
      </c>
      <c r="J935" s="16" t="s">
        <v>195</v>
      </c>
      <c r="K935" s="29">
        <v>114240</v>
      </c>
    </row>
    <row r="936" spans="1:11" s="22" customFormat="1" ht="30">
      <c r="A936" s="9" t="s">
        <v>1247</v>
      </c>
      <c r="B936" s="9" t="s">
        <v>820</v>
      </c>
      <c r="C936" s="15" t="s">
        <v>1248</v>
      </c>
      <c r="D936" s="30">
        <v>40857</v>
      </c>
      <c r="E936" s="14" t="s">
        <v>676</v>
      </c>
      <c r="F936" s="26">
        <v>663</v>
      </c>
      <c r="G936" s="21">
        <v>41495</v>
      </c>
      <c r="H936" s="17" t="s">
        <v>196</v>
      </c>
      <c r="I936" s="18" t="s">
        <v>1586</v>
      </c>
      <c r="J936" s="16" t="s">
        <v>1496</v>
      </c>
      <c r="K936" s="29">
        <v>173984</v>
      </c>
    </row>
    <row r="937" spans="1:11" s="22" customFormat="1" ht="30">
      <c r="A937" s="9" t="s">
        <v>1247</v>
      </c>
      <c r="B937" s="9" t="s">
        <v>820</v>
      </c>
      <c r="C937" s="15" t="s">
        <v>1248</v>
      </c>
      <c r="D937" s="30">
        <v>40857</v>
      </c>
      <c r="E937" s="14" t="s">
        <v>676</v>
      </c>
      <c r="F937" s="26">
        <v>664</v>
      </c>
      <c r="G937" s="21">
        <v>41495</v>
      </c>
      <c r="H937" s="17" t="s">
        <v>197</v>
      </c>
      <c r="I937" s="18" t="s">
        <v>1586</v>
      </c>
      <c r="J937" s="16" t="s">
        <v>1496</v>
      </c>
      <c r="K937" s="29">
        <v>245984</v>
      </c>
    </row>
    <row r="938" spans="1:11" s="22" customFormat="1" ht="60">
      <c r="A938" s="9" t="s">
        <v>1247</v>
      </c>
      <c r="B938" s="9" t="s">
        <v>1873</v>
      </c>
      <c r="C938" s="15" t="s">
        <v>664</v>
      </c>
      <c r="D938" s="30" t="s">
        <v>664</v>
      </c>
      <c r="E938" s="14" t="s">
        <v>676</v>
      </c>
      <c r="F938" s="26">
        <v>665</v>
      </c>
      <c r="G938" s="21">
        <v>41495</v>
      </c>
      <c r="H938" s="17" t="s">
        <v>198</v>
      </c>
      <c r="I938" s="18" t="s">
        <v>199</v>
      </c>
      <c r="J938" s="16" t="s">
        <v>200</v>
      </c>
      <c r="K938" s="29">
        <v>359142</v>
      </c>
    </row>
    <row r="939" spans="1:11" s="22" customFormat="1" ht="45">
      <c r="A939" s="9" t="s">
        <v>1247</v>
      </c>
      <c r="B939" s="9" t="s">
        <v>820</v>
      </c>
      <c r="C939" s="15" t="s">
        <v>1248</v>
      </c>
      <c r="D939" s="30">
        <v>40857</v>
      </c>
      <c r="E939" s="14" t="s">
        <v>676</v>
      </c>
      <c r="F939" s="26">
        <v>672</v>
      </c>
      <c r="G939" s="21">
        <v>41495</v>
      </c>
      <c r="H939" s="17" t="s">
        <v>201</v>
      </c>
      <c r="I939" s="18" t="s">
        <v>1586</v>
      </c>
      <c r="J939" s="16" t="s">
        <v>1496</v>
      </c>
      <c r="K939" s="29">
        <v>1406998</v>
      </c>
    </row>
    <row r="940" spans="1:11" s="22" customFormat="1" ht="45">
      <c r="A940" s="9" t="s">
        <v>1247</v>
      </c>
      <c r="B940" s="9" t="s">
        <v>820</v>
      </c>
      <c r="C940" s="15" t="s">
        <v>1248</v>
      </c>
      <c r="D940" s="30">
        <v>40857</v>
      </c>
      <c r="E940" s="14" t="s">
        <v>676</v>
      </c>
      <c r="F940" s="26">
        <v>673</v>
      </c>
      <c r="G940" s="21">
        <v>41495</v>
      </c>
      <c r="H940" s="17" t="s">
        <v>202</v>
      </c>
      <c r="I940" s="18" t="s">
        <v>1586</v>
      </c>
      <c r="J940" s="16" t="s">
        <v>1496</v>
      </c>
      <c r="K940" s="29">
        <v>1926486</v>
      </c>
    </row>
    <row r="941" spans="1:11" s="22" customFormat="1" ht="45">
      <c r="A941" s="9" t="s">
        <v>1247</v>
      </c>
      <c r="B941" s="9" t="s">
        <v>820</v>
      </c>
      <c r="C941" s="15" t="s">
        <v>1248</v>
      </c>
      <c r="D941" s="30">
        <v>40857</v>
      </c>
      <c r="E941" s="14" t="s">
        <v>676</v>
      </c>
      <c r="F941" s="26">
        <v>674</v>
      </c>
      <c r="G941" s="21">
        <v>41495</v>
      </c>
      <c r="H941" s="17" t="s">
        <v>203</v>
      </c>
      <c r="I941" s="18" t="s">
        <v>1586</v>
      </c>
      <c r="J941" s="16" t="s">
        <v>1496</v>
      </c>
      <c r="K941" s="29">
        <v>733551</v>
      </c>
    </row>
    <row r="942" spans="1:11" s="22" customFormat="1" ht="45">
      <c r="A942" s="9" t="s">
        <v>1247</v>
      </c>
      <c r="B942" s="9" t="s">
        <v>820</v>
      </c>
      <c r="C942" s="15" t="s">
        <v>1248</v>
      </c>
      <c r="D942" s="30">
        <v>40857</v>
      </c>
      <c r="E942" s="14" t="s">
        <v>676</v>
      </c>
      <c r="F942" s="26">
        <v>675</v>
      </c>
      <c r="G942" s="21">
        <v>41495</v>
      </c>
      <c r="H942" s="17" t="s">
        <v>204</v>
      </c>
      <c r="I942" s="18" t="s">
        <v>1586</v>
      </c>
      <c r="J942" s="16" t="s">
        <v>1496</v>
      </c>
      <c r="K942" s="29">
        <v>1042511</v>
      </c>
    </row>
    <row r="943" spans="1:11" s="22" customFormat="1" ht="135">
      <c r="A943" s="9" t="s">
        <v>1247</v>
      </c>
      <c r="B943" s="9" t="s">
        <v>1277</v>
      </c>
      <c r="C943" s="15" t="s">
        <v>205</v>
      </c>
      <c r="D943" s="30">
        <v>41355</v>
      </c>
      <c r="E943" s="14" t="s">
        <v>676</v>
      </c>
      <c r="F943" s="26">
        <v>666</v>
      </c>
      <c r="G943" s="21">
        <v>41498</v>
      </c>
      <c r="H943" s="17" t="s">
        <v>55</v>
      </c>
      <c r="I943" s="18" t="s">
        <v>406</v>
      </c>
      <c r="J943" s="16" t="s">
        <v>407</v>
      </c>
      <c r="K943" s="29">
        <v>2825444</v>
      </c>
    </row>
    <row r="944" spans="1:11" s="22" customFormat="1" ht="45">
      <c r="A944" s="9" t="s">
        <v>1247</v>
      </c>
      <c r="B944" s="9" t="s">
        <v>305</v>
      </c>
      <c r="C944" s="15" t="s">
        <v>306</v>
      </c>
      <c r="D944" s="30">
        <v>40625</v>
      </c>
      <c r="E944" s="14" t="s">
        <v>665</v>
      </c>
      <c r="F944" s="26">
        <v>168</v>
      </c>
      <c r="G944" s="21">
        <v>41498</v>
      </c>
      <c r="H944" s="17" t="s">
        <v>408</v>
      </c>
      <c r="I944" s="18" t="s">
        <v>369</v>
      </c>
      <c r="J944" s="16" t="s">
        <v>1424</v>
      </c>
      <c r="K944" s="29">
        <v>89669</v>
      </c>
    </row>
    <row r="945" spans="1:11" s="22" customFormat="1" ht="60">
      <c r="A945" s="9" t="s">
        <v>1247</v>
      </c>
      <c r="B945" s="9" t="s">
        <v>305</v>
      </c>
      <c r="C945" s="15" t="s">
        <v>306</v>
      </c>
      <c r="D945" s="30">
        <v>40625</v>
      </c>
      <c r="E945" s="14" t="s">
        <v>665</v>
      </c>
      <c r="F945" s="26">
        <v>169</v>
      </c>
      <c r="G945" s="21">
        <v>41498</v>
      </c>
      <c r="H945" s="17" t="s">
        <v>409</v>
      </c>
      <c r="I945" s="18" t="s">
        <v>991</v>
      </c>
      <c r="J945" s="16" t="s">
        <v>668</v>
      </c>
      <c r="K945" s="29">
        <v>79309</v>
      </c>
    </row>
    <row r="946" spans="1:11" s="22" customFormat="1" ht="90">
      <c r="A946" s="9" t="s">
        <v>1247</v>
      </c>
      <c r="B946" s="9" t="s">
        <v>305</v>
      </c>
      <c r="C946" s="15" t="s">
        <v>306</v>
      </c>
      <c r="D946" s="30">
        <v>40625</v>
      </c>
      <c r="E946" s="14" t="s">
        <v>665</v>
      </c>
      <c r="F946" s="26">
        <v>170</v>
      </c>
      <c r="G946" s="21">
        <v>41498</v>
      </c>
      <c r="H946" s="17" t="s">
        <v>410</v>
      </c>
      <c r="I946" s="18" t="s">
        <v>1008</v>
      </c>
      <c r="J946" s="16" t="s">
        <v>1009</v>
      </c>
      <c r="K946" s="29">
        <v>181762</v>
      </c>
    </row>
    <row r="947" spans="1:11" s="22" customFormat="1" ht="30">
      <c r="A947" s="9" t="s">
        <v>1247</v>
      </c>
      <c r="B947" s="9" t="s">
        <v>305</v>
      </c>
      <c r="C947" s="15" t="s">
        <v>411</v>
      </c>
      <c r="D947" s="30">
        <v>41157</v>
      </c>
      <c r="E947" s="14" t="s">
        <v>665</v>
      </c>
      <c r="F947" s="26">
        <v>171</v>
      </c>
      <c r="G947" s="21">
        <v>41498</v>
      </c>
      <c r="H947" s="17" t="s">
        <v>412</v>
      </c>
      <c r="I947" s="18" t="s">
        <v>413</v>
      </c>
      <c r="J947" s="16" t="s">
        <v>414</v>
      </c>
      <c r="K947" s="29">
        <v>42369</v>
      </c>
    </row>
    <row r="948" spans="1:11" s="22" customFormat="1" ht="30">
      <c r="A948" s="9" t="s">
        <v>1247</v>
      </c>
      <c r="B948" s="9" t="s">
        <v>305</v>
      </c>
      <c r="C948" s="15" t="s">
        <v>411</v>
      </c>
      <c r="D948" s="30">
        <v>41157</v>
      </c>
      <c r="E948" s="14" t="s">
        <v>665</v>
      </c>
      <c r="F948" s="26">
        <v>172</v>
      </c>
      <c r="G948" s="21">
        <v>41498</v>
      </c>
      <c r="H948" s="17" t="s">
        <v>415</v>
      </c>
      <c r="I948" s="18" t="s">
        <v>416</v>
      </c>
      <c r="J948" s="16" t="s">
        <v>993</v>
      </c>
      <c r="K948" s="29">
        <v>72807</v>
      </c>
    </row>
    <row r="949" spans="1:11" s="22" customFormat="1" ht="30">
      <c r="A949" s="9" t="s">
        <v>1247</v>
      </c>
      <c r="B949" s="9" t="s">
        <v>305</v>
      </c>
      <c r="C949" s="15" t="s">
        <v>411</v>
      </c>
      <c r="D949" s="30">
        <v>41157</v>
      </c>
      <c r="E949" s="14" t="s">
        <v>665</v>
      </c>
      <c r="F949" s="26">
        <v>173</v>
      </c>
      <c r="G949" s="21">
        <v>41498</v>
      </c>
      <c r="H949" s="17" t="s">
        <v>417</v>
      </c>
      <c r="I949" s="18" t="s">
        <v>418</v>
      </c>
      <c r="J949" s="16" t="s">
        <v>364</v>
      </c>
      <c r="K949" s="29">
        <v>162918</v>
      </c>
    </row>
    <row r="950" spans="1:11" s="22" customFormat="1" ht="45">
      <c r="A950" s="9" t="s">
        <v>1247</v>
      </c>
      <c r="B950" s="9" t="s">
        <v>305</v>
      </c>
      <c r="C950" s="15" t="s">
        <v>411</v>
      </c>
      <c r="D950" s="30">
        <v>41157</v>
      </c>
      <c r="E950" s="14" t="s">
        <v>665</v>
      </c>
      <c r="F950" s="26">
        <v>174</v>
      </c>
      <c r="G950" s="21">
        <v>41498</v>
      </c>
      <c r="H950" s="17" t="s">
        <v>419</v>
      </c>
      <c r="I950" s="18" t="s">
        <v>369</v>
      </c>
      <c r="J950" s="16" t="s">
        <v>1424</v>
      </c>
      <c r="K950" s="29">
        <v>138614</v>
      </c>
    </row>
    <row r="951" spans="1:11" s="22" customFormat="1" ht="30">
      <c r="A951" s="9" t="s">
        <v>1247</v>
      </c>
      <c r="B951" s="9" t="s">
        <v>305</v>
      </c>
      <c r="C951" s="15" t="s">
        <v>411</v>
      </c>
      <c r="D951" s="30">
        <v>41157</v>
      </c>
      <c r="E951" s="14" t="s">
        <v>665</v>
      </c>
      <c r="F951" s="26">
        <v>175</v>
      </c>
      <c r="G951" s="21">
        <v>41498</v>
      </c>
      <c r="H951" s="17" t="s">
        <v>420</v>
      </c>
      <c r="I951" s="18" t="s">
        <v>991</v>
      </c>
      <c r="J951" s="16" t="s">
        <v>668</v>
      </c>
      <c r="K951" s="29">
        <v>641829</v>
      </c>
    </row>
    <row r="952" spans="1:11" s="22" customFormat="1" ht="90">
      <c r="A952" s="9" t="s">
        <v>1247</v>
      </c>
      <c r="B952" s="9" t="s">
        <v>305</v>
      </c>
      <c r="C952" s="15" t="s">
        <v>306</v>
      </c>
      <c r="D952" s="30">
        <v>40625</v>
      </c>
      <c r="E952" s="14" t="s">
        <v>676</v>
      </c>
      <c r="F952" s="26">
        <v>667</v>
      </c>
      <c r="G952" s="21">
        <v>41499</v>
      </c>
      <c r="H952" s="17" t="s">
        <v>56</v>
      </c>
      <c r="I952" s="18" t="s">
        <v>191</v>
      </c>
      <c r="J952" s="16" t="s">
        <v>192</v>
      </c>
      <c r="K952" s="29">
        <v>131208</v>
      </c>
    </row>
    <row r="953" spans="1:11" s="22" customFormat="1" ht="60">
      <c r="A953" s="9" t="s">
        <v>1247</v>
      </c>
      <c r="B953" s="9" t="s">
        <v>1875</v>
      </c>
      <c r="C953" s="15" t="s">
        <v>421</v>
      </c>
      <c r="D953" s="30">
        <v>41494</v>
      </c>
      <c r="E953" s="14" t="s">
        <v>676</v>
      </c>
      <c r="F953" s="26">
        <v>668</v>
      </c>
      <c r="G953" s="21">
        <v>41505</v>
      </c>
      <c r="H953" s="17" t="s">
        <v>57</v>
      </c>
      <c r="I953" s="18" t="s">
        <v>422</v>
      </c>
      <c r="J953" s="16" t="s">
        <v>423</v>
      </c>
      <c r="K953" s="29">
        <v>5499000</v>
      </c>
    </row>
    <row r="954" spans="1:11" s="22" customFormat="1" ht="30">
      <c r="A954" s="9" t="s">
        <v>1247</v>
      </c>
      <c r="B954" s="9" t="s">
        <v>820</v>
      </c>
      <c r="C954" s="15" t="s">
        <v>1248</v>
      </c>
      <c r="D954" s="30">
        <v>40857</v>
      </c>
      <c r="E954" s="14" t="s">
        <v>676</v>
      </c>
      <c r="F954" s="26">
        <v>669</v>
      </c>
      <c r="G954" s="21">
        <v>41499</v>
      </c>
      <c r="H954" s="17" t="s">
        <v>424</v>
      </c>
      <c r="I954" s="18" t="s">
        <v>1586</v>
      </c>
      <c r="J954" s="16" t="s">
        <v>1496</v>
      </c>
      <c r="K954" s="29">
        <v>159428</v>
      </c>
    </row>
    <row r="955" spans="1:11" s="22" customFormat="1" ht="45">
      <c r="A955" s="9" t="s">
        <v>1247</v>
      </c>
      <c r="B955" s="9" t="s">
        <v>720</v>
      </c>
      <c r="C955" s="15" t="s">
        <v>664</v>
      </c>
      <c r="D955" s="30" t="s">
        <v>664</v>
      </c>
      <c r="E955" s="14" t="s">
        <v>676</v>
      </c>
      <c r="F955" s="26">
        <v>671</v>
      </c>
      <c r="G955" s="21">
        <v>41499</v>
      </c>
      <c r="H955" s="17" t="s">
        <v>425</v>
      </c>
      <c r="I955" s="18" t="s">
        <v>426</v>
      </c>
      <c r="J955" s="16" t="s">
        <v>427</v>
      </c>
      <c r="K955" s="29">
        <v>240000</v>
      </c>
    </row>
    <row r="956" spans="1:11" s="22" customFormat="1" ht="75">
      <c r="A956" s="9" t="s">
        <v>1247</v>
      </c>
      <c r="B956" s="9" t="s">
        <v>720</v>
      </c>
      <c r="C956" s="15" t="s">
        <v>664</v>
      </c>
      <c r="D956" s="30" t="s">
        <v>664</v>
      </c>
      <c r="E956" s="14" t="s">
        <v>676</v>
      </c>
      <c r="F956" s="26">
        <v>670</v>
      </c>
      <c r="G956" s="21">
        <v>41499</v>
      </c>
      <c r="H956" s="17" t="s">
        <v>428</v>
      </c>
      <c r="I956" s="18" t="s">
        <v>429</v>
      </c>
      <c r="J956" s="16" t="s">
        <v>430</v>
      </c>
      <c r="K956" s="29">
        <v>240000</v>
      </c>
    </row>
    <row r="957" spans="1:11" s="22" customFormat="1" ht="75">
      <c r="A957" s="9" t="s">
        <v>1247</v>
      </c>
      <c r="B957" s="9" t="s">
        <v>720</v>
      </c>
      <c r="C957" s="15" t="s">
        <v>664</v>
      </c>
      <c r="D957" s="30" t="s">
        <v>664</v>
      </c>
      <c r="E957" s="14" t="s">
        <v>676</v>
      </c>
      <c r="F957" s="26">
        <v>676</v>
      </c>
      <c r="G957" s="21">
        <v>41499</v>
      </c>
      <c r="H957" s="17" t="s">
        <v>431</v>
      </c>
      <c r="I957" s="18" t="s">
        <v>432</v>
      </c>
      <c r="J957" s="16" t="s">
        <v>433</v>
      </c>
      <c r="K957" s="29">
        <v>1080000</v>
      </c>
    </row>
    <row r="958" spans="1:11" s="22" customFormat="1" ht="75">
      <c r="A958" s="9" t="s">
        <v>1247</v>
      </c>
      <c r="B958" s="9" t="s">
        <v>720</v>
      </c>
      <c r="C958" s="15" t="s">
        <v>664</v>
      </c>
      <c r="D958" s="30" t="s">
        <v>664</v>
      </c>
      <c r="E958" s="14" t="s">
        <v>676</v>
      </c>
      <c r="F958" s="26">
        <v>677</v>
      </c>
      <c r="G958" s="21">
        <v>41499</v>
      </c>
      <c r="H958" s="17" t="s">
        <v>58</v>
      </c>
      <c r="I958" s="18" t="s">
        <v>434</v>
      </c>
      <c r="J958" s="16" t="s">
        <v>435</v>
      </c>
      <c r="K958" s="29">
        <v>1968000</v>
      </c>
    </row>
    <row r="959" spans="1:11" s="22" customFormat="1" ht="45">
      <c r="A959" s="9" t="s">
        <v>1247</v>
      </c>
      <c r="B959" s="9" t="s">
        <v>820</v>
      </c>
      <c r="C959" s="15" t="s">
        <v>1248</v>
      </c>
      <c r="D959" s="30">
        <v>40857</v>
      </c>
      <c r="E959" s="14" t="s">
        <v>676</v>
      </c>
      <c r="F959" s="26">
        <v>678</v>
      </c>
      <c r="G959" s="21">
        <v>41499</v>
      </c>
      <c r="H959" s="17" t="s">
        <v>436</v>
      </c>
      <c r="I959" s="18" t="s">
        <v>1586</v>
      </c>
      <c r="J959" s="16" t="s">
        <v>1496</v>
      </c>
      <c r="K959" s="29">
        <v>423928</v>
      </c>
    </row>
    <row r="960" spans="1:11" s="22" customFormat="1" ht="45">
      <c r="A960" s="9" t="s">
        <v>1247</v>
      </c>
      <c r="B960" s="9" t="s">
        <v>820</v>
      </c>
      <c r="C960" s="15" t="s">
        <v>1248</v>
      </c>
      <c r="D960" s="30">
        <v>40857</v>
      </c>
      <c r="E960" s="14" t="s">
        <v>676</v>
      </c>
      <c r="F960" s="26">
        <v>679</v>
      </c>
      <c r="G960" s="21">
        <v>41499</v>
      </c>
      <c r="H960" s="17" t="s">
        <v>59</v>
      </c>
      <c r="I960" s="18" t="s">
        <v>1586</v>
      </c>
      <c r="J960" s="16" t="s">
        <v>1496</v>
      </c>
      <c r="K960" s="29">
        <v>423928</v>
      </c>
    </row>
    <row r="961" spans="1:11" s="22" customFormat="1" ht="30">
      <c r="A961" s="9" t="s">
        <v>1247</v>
      </c>
      <c r="B961" s="9" t="s">
        <v>820</v>
      </c>
      <c r="C961" s="15" t="s">
        <v>1248</v>
      </c>
      <c r="D961" s="30">
        <v>40857</v>
      </c>
      <c r="E961" s="14" t="s">
        <v>676</v>
      </c>
      <c r="F961" s="26">
        <v>680</v>
      </c>
      <c r="G961" s="21">
        <v>41499</v>
      </c>
      <c r="H961" s="17" t="s">
        <v>437</v>
      </c>
      <c r="I961" s="18" t="s">
        <v>1586</v>
      </c>
      <c r="J961" s="16" t="s">
        <v>1496</v>
      </c>
      <c r="K961" s="29">
        <v>360928</v>
      </c>
    </row>
    <row r="962" spans="1:11" s="22" customFormat="1" ht="30">
      <c r="A962" s="9" t="s">
        <v>1247</v>
      </c>
      <c r="B962" s="9" t="s">
        <v>1873</v>
      </c>
      <c r="C962" s="15" t="s">
        <v>664</v>
      </c>
      <c r="D962" s="30" t="s">
        <v>664</v>
      </c>
      <c r="E962" s="14" t="s">
        <v>665</v>
      </c>
      <c r="F962" s="26">
        <v>176</v>
      </c>
      <c r="G962" s="21">
        <v>41499</v>
      </c>
      <c r="H962" s="17" t="s">
        <v>438</v>
      </c>
      <c r="I962" s="18" t="s">
        <v>439</v>
      </c>
      <c r="J962" s="16" t="s">
        <v>440</v>
      </c>
      <c r="K962" s="29">
        <v>699363</v>
      </c>
    </row>
    <row r="963" spans="1:11" s="22" customFormat="1" ht="60">
      <c r="A963" s="9" t="s">
        <v>1247</v>
      </c>
      <c r="B963" s="9" t="s">
        <v>1873</v>
      </c>
      <c r="C963" s="15" t="s">
        <v>664</v>
      </c>
      <c r="D963" s="30" t="s">
        <v>664</v>
      </c>
      <c r="E963" s="14" t="s">
        <v>676</v>
      </c>
      <c r="F963" s="26">
        <v>681</v>
      </c>
      <c r="G963" s="21">
        <v>41500</v>
      </c>
      <c r="H963" s="17" t="s">
        <v>441</v>
      </c>
      <c r="I963" s="18" t="s">
        <v>188</v>
      </c>
      <c r="J963" s="16" t="s">
        <v>189</v>
      </c>
      <c r="K963" s="29">
        <v>172717</v>
      </c>
    </row>
    <row r="964" spans="1:11" s="22" customFormat="1" ht="45">
      <c r="A964" s="9" t="s">
        <v>1247</v>
      </c>
      <c r="B964" s="9" t="s">
        <v>820</v>
      </c>
      <c r="C964" s="15" t="s">
        <v>1248</v>
      </c>
      <c r="D964" s="30">
        <v>40857</v>
      </c>
      <c r="E964" s="14" t="s">
        <v>676</v>
      </c>
      <c r="F964" s="26">
        <v>682</v>
      </c>
      <c r="G964" s="21">
        <v>41502</v>
      </c>
      <c r="H964" s="17" t="s">
        <v>442</v>
      </c>
      <c r="I964" s="18" t="s">
        <v>1586</v>
      </c>
      <c r="J964" s="16" t="s">
        <v>1496</v>
      </c>
      <c r="K964" s="29">
        <v>419928</v>
      </c>
    </row>
    <row r="965" spans="1:11" s="22" customFormat="1" ht="45">
      <c r="A965" s="9" t="s">
        <v>1247</v>
      </c>
      <c r="B965" s="9" t="s">
        <v>820</v>
      </c>
      <c r="C965" s="15" t="s">
        <v>1248</v>
      </c>
      <c r="D965" s="30">
        <v>40857</v>
      </c>
      <c r="E965" s="14" t="s">
        <v>676</v>
      </c>
      <c r="F965" s="26">
        <v>683</v>
      </c>
      <c r="G965" s="21">
        <v>41502</v>
      </c>
      <c r="H965" s="17" t="s">
        <v>443</v>
      </c>
      <c r="I965" s="18" t="s">
        <v>1586</v>
      </c>
      <c r="J965" s="16" t="s">
        <v>1496</v>
      </c>
      <c r="K965" s="29">
        <v>92928</v>
      </c>
    </row>
    <row r="966" spans="1:11" s="22" customFormat="1" ht="45">
      <c r="A966" s="9" t="s">
        <v>1247</v>
      </c>
      <c r="B966" s="9" t="s">
        <v>720</v>
      </c>
      <c r="C966" s="15" t="s">
        <v>664</v>
      </c>
      <c r="D966" s="30" t="s">
        <v>664</v>
      </c>
      <c r="E966" s="14" t="s">
        <v>676</v>
      </c>
      <c r="F966" s="26">
        <v>684</v>
      </c>
      <c r="G966" s="21">
        <v>41502</v>
      </c>
      <c r="H966" s="17" t="s">
        <v>444</v>
      </c>
      <c r="I966" s="18" t="s">
        <v>445</v>
      </c>
      <c r="J966" s="16" t="s">
        <v>446</v>
      </c>
      <c r="K966" s="29">
        <v>240000</v>
      </c>
    </row>
    <row r="967" spans="1:11" s="22" customFormat="1" ht="75">
      <c r="A967" s="9" t="s">
        <v>1247</v>
      </c>
      <c r="B967" s="9" t="s">
        <v>1873</v>
      </c>
      <c r="C967" s="15" t="s">
        <v>664</v>
      </c>
      <c r="D967" s="30" t="s">
        <v>664</v>
      </c>
      <c r="E967" s="14" t="s">
        <v>665</v>
      </c>
      <c r="F967" s="26">
        <v>177</v>
      </c>
      <c r="G967" s="21">
        <v>41502</v>
      </c>
      <c r="H967" s="17" t="s">
        <v>60</v>
      </c>
      <c r="I967" s="18" t="s">
        <v>447</v>
      </c>
      <c r="J967" s="16" t="s">
        <v>448</v>
      </c>
      <c r="K967" s="29">
        <v>130781</v>
      </c>
    </row>
    <row r="968" spans="1:11" s="22" customFormat="1" ht="30">
      <c r="A968" s="9" t="s">
        <v>1247</v>
      </c>
      <c r="B968" s="9" t="s">
        <v>1875</v>
      </c>
      <c r="C968" s="15" t="s">
        <v>449</v>
      </c>
      <c r="D968" s="30">
        <v>41488</v>
      </c>
      <c r="E968" s="14" t="s">
        <v>676</v>
      </c>
      <c r="F968" s="26">
        <v>686</v>
      </c>
      <c r="G968" s="21">
        <v>41505</v>
      </c>
      <c r="H968" s="17" t="s">
        <v>450</v>
      </c>
      <c r="I968" s="18" t="s">
        <v>451</v>
      </c>
      <c r="J968" s="16" t="s">
        <v>452</v>
      </c>
      <c r="K968" s="29">
        <v>1360000</v>
      </c>
    </row>
    <row r="969" spans="1:11" s="22" customFormat="1" ht="45">
      <c r="A969" s="9" t="s">
        <v>1247</v>
      </c>
      <c r="B969" s="9" t="s">
        <v>1873</v>
      </c>
      <c r="C969" s="15" t="s">
        <v>664</v>
      </c>
      <c r="D969" s="30" t="s">
        <v>664</v>
      </c>
      <c r="E969" s="14" t="s">
        <v>676</v>
      </c>
      <c r="F969" s="26">
        <v>688</v>
      </c>
      <c r="G969" s="21">
        <v>41505</v>
      </c>
      <c r="H969" s="17" t="s">
        <v>453</v>
      </c>
      <c r="I969" s="18" t="s">
        <v>188</v>
      </c>
      <c r="J969" s="16" t="s">
        <v>189</v>
      </c>
      <c r="K969" s="29">
        <v>38735</v>
      </c>
    </row>
    <row r="970" spans="1:11" s="22" customFormat="1" ht="30">
      <c r="A970" s="9" t="s">
        <v>1247</v>
      </c>
      <c r="B970" s="9" t="s">
        <v>820</v>
      </c>
      <c r="C970" s="15" t="s">
        <v>1248</v>
      </c>
      <c r="D970" s="30">
        <v>40857</v>
      </c>
      <c r="E970" s="14" t="s">
        <v>676</v>
      </c>
      <c r="F970" s="26">
        <v>689</v>
      </c>
      <c r="G970" s="21">
        <v>41505</v>
      </c>
      <c r="H970" s="17" t="s">
        <v>454</v>
      </c>
      <c r="I970" s="18" t="s">
        <v>1586</v>
      </c>
      <c r="J970" s="16" t="s">
        <v>1496</v>
      </c>
      <c r="K970" s="29">
        <v>305971</v>
      </c>
    </row>
    <row r="971" spans="1:11" s="22" customFormat="1" ht="45">
      <c r="A971" s="9" t="s">
        <v>1247</v>
      </c>
      <c r="B971" s="9" t="s">
        <v>1873</v>
      </c>
      <c r="C971" s="15" t="s">
        <v>664</v>
      </c>
      <c r="D971" s="30" t="s">
        <v>664</v>
      </c>
      <c r="E971" s="14" t="s">
        <v>676</v>
      </c>
      <c r="F971" s="26">
        <v>690</v>
      </c>
      <c r="G971" s="21">
        <v>41506</v>
      </c>
      <c r="H971" s="17" t="s">
        <v>455</v>
      </c>
      <c r="I971" s="18" t="s">
        <v>456</v>
      </c>
      <c r="J971" s="16" t="s">
        <v>1153</v>
      </c>
      <c r="K971" s="29">
        <v>255969</v>
      </c>
    </row>
    <row r="972" spans="1:11" s="22" customFormat="1" ht="45">
      <c r="A972" s="9" t="s">
        <v>1247</v>
      </c>
      <c r="B972" s="9" t="s">
        <v>1873</v>
      </c>
      <c r="C972" s="15" t="s">
        <v>664</v>
      </c>
      <c r="D972" s="30" t="s">
        <v>664</v>
      </c>
      <c r="E972" s="14" t="s">
        <v>676</v>
      </c>
      <c r="F972" s="26">
        <v>691</v>
      </c>
      <c r="G972" s="21">
        <v>41506</v>
      </c>
      <c r="H972" s="17" t="s">
        <v>457</v>
      </c>
      <c r="I972" s="18" t="s">
        <v>458</v>
      </c>
      <c r="J972" s="16" t="s">
        <v>459</v>
      </c>
      <c r="K972" s="29">
        <v>78540</v>
      </c>
    </row>
    <row r="973" spans="1:11" s="22" customFormat="1" ht="30">
      <c r="A973" s="9" t="s">
        <v>1247</v>
      </c>
      <c r="B973" s="9" t="s">
        <v>1873</v>
      </c>
      <c r="C973" s="15" t="s">
        <v>664</v>
      </c>
      <c r="D973" s="30" t="s">
        <v>664</v>
      </c>
      <c r="E973" s="14" t="s">
        <v>665</v>
      </c>
      <c r="F973" s="26">
        <v>178</v>
      </c>
      <c r="G973" s="21">
        <v>41506</v>
      </c>
      <c r="H973" s="17" t="s">
        <v>460</v>
      </c>
      <c r="I973" s="18" t="s">
        <v>461</v>
      </c>
      <c r="J973" s="16" t="s">
        <v>462</v>
      </c>
      <c r="K973" s="29">
        <v>396270</v>
      </c>
    </row>
    <row r="974" spans="1:11" s="22" customFormat="1" ht="120">
      <c r="A974" s="9" t="s">
        <v>1247</v>
      </c>
      <c r="B974" s="9" t="s">
        <v>1277</v>
      </c>
      <c r="C974" s="15" t="s">
        <v>205</v>
      </c>
      <c r="D974" s="30">
        <v>41355</v>
      </c>
      <c r="E974" s="14" t="s">
        <v>676</v>
      </c>
      <c r="F974" s="26">
        <v>692</v>
      </c>
      <c r="G974" s="21">
        <v>41506</v>
      </c>
      <c r="H974" s="17" t="s">
        <v>61</v>
      </c>
      <c r="I974" s="18" t="s">
        <v>406</v>
      </c>
      <c r="J974" s="16" t="s">
        <v>407</v>
      </c>
      <c r="K974" s="29">
        <v>1930250</v>
      </c>
    </row>
    <row r="975" spans="1:11" s="22" customFormat="1" ht="75">
      <c r="A975" s="9" t="s">
        <v>1247</v>
      </c>
      <c r="B975" s="9" t="s">
        <v>1873</v>
      </c>
      <c r="C975" s="15" t="s">
        <v>664</v>
      </c>
      <c r="D975" s="30" t="s">
        <v>664</v>
      </c>
      <c r="E975" s="14" t="s">
        <v>665</v>
      </c>
      <c r="F975" s="26">
        <v>179</v>
      </c>
      <c r="G975" s="21">
        <v>41506</v>
      </c>
      <c r="H975" s="17" t="s">
        <v>62</v>
      </c>
      <c r="I975" s="18" t="s">
        <v>463</v>
      </c>
      <c r="J975" s="16" t="s">
        <v>464</v>
      </c>
      <c r="K975" s="29">
        <v>545615</v>
      </c>
    </row>
    <row r="976" spans="1:11" s="22" customFormat="1" ht="45">
      <c r="A976" s="9" t="s">
        <v>1247</v>
      </c>
      <c r="B976" s="9" t="s">
        <v>820</v>
      </c>
      <c r="C976" s="15" t="s">
        <v>1248</v>
      </c>
      <c r="D976" s="30">
        <v>40857</v>
      </c>
      <c r="E976" s="14" t="s">
        <v>676</v>
      </c>
      <c r="F976" s="26">
        <v>693</v>
      </c>
      <c r="G976" s="21">
        <v>41506</v>
      </c>
      <c r="H976" s="17" t="s">
        <v>465</v>
      </c>
      <c r="I976" s="18" t="s">
        <v>1586</v>
      </c>
      <c r="J976" s="16" t="s">
        <v>1496</v>
      </c>
      <c r="K976" s="29">
        <v>257542</v>
      </c>
    </row>
    <row r="977" spans="1:11" s="22" customFormat="1" ht="45">
      <c r="A977" s="9" t="s">
        <v>1247</v>
      </c>
      <c r="B977" s="9" t="s">
        <v>820</v>
      </c>
      <c r="C977" s="15" t="s">
        <v>1248</v>
      </c>
      <c r="D977" s="30">
        <v>40857</v>
      </c>
      <c r="E977" s="14" t="s">
        <v>676</v>
      </c>
      <c r="F977" s="26">
        <v>694</v>
      </c>
      <c r="G977" s="21">
        <v>41506</v>
      </c>
      <c r="H977" s="17" t="s">
        <v>466</v>
      </c>
      <c r="I977" s="18" t="s">
        <v>1586</v>
      </c>
      <c r="J977" s="16" t="s">
        <v>1496</v>
      </c>
      <c r="K977" s="29">
        <v>257542</v>
      </c>
    </row>
    <row r="978" spans="1:11" s="22" customFormat="1" ht="30">
      <c r="A978" s="9" t="s">
        <v>1247</v>
      </c>
      <c r="B978" s="9" t="s">
        <v>305</v>
      </c>
      <c r="C978" s="15" t="s">
        <v>411</v>
      </c>
      <c r="D978" s="30">
        <v>41157</v>
      </c>
      <c r="E978" s="14" t="s">
        <v>665</v>
      </c>
      <c r="F978" s="26">
        <v>180</v>
      </c>
      <c r="G978" s="21">
        <v>41507</v>
      </c>
      <c r="H978" s="17" t="s">
        <v>467</v>
      </c>
      <c r="I978" s="18" t="s">
        <v>991</v>
      </c>
      <c r="J978" s="16" t="s">
        <v>668</v>
      </c>
      <c r="K978" s="29">
        <v>244644</v>
      </c>
    </row>
    <row r="979" spans="1:11" s="22" customFormat="1" ht="60">
      <c r="A979" s="9" t="s">
        <v>1247</v>
      </c>
      <c r="B979" s="9" t="s">
        <v>1875</v>
      </c>
      <c r="C979" s="15" t="s">
        <v>468</v>
      </c>
      <c r="D979" s="30">
        <v>40053</v>
      </c>
      <c r="E979" s="14" t="s">
        <v>676</v>
      </c>
      <c r="F979" s="26">
        <v>695</v>
      </c>
      <c r="G979" s="21">
        <v>41507</v>
      </c>
      <c r="H979" s="17" t="s">
        <v>469</v>
      </c>
      <c r="I979" s="18" t="s">
        <v>451</v>
      </c>
      <c r="J979" s="16" t="s">
        <v>452</v>
      </c>
      <c r="K979" s="29">
        <v>63000</v>
      </c>
    </row>
    <row r="980" spans="1:11" s="22" customFormat="1" ht="45">
      <c r="A980" s="9" t="s">
        <v>1247</v>
      </c>
      <c r="B980" s="9" t="s">
        <v>1873</v>
      </c>
      <c r="C980" s="15" t="s">
        <v>664</v>
      </c>
      <c r="D980" s="30" t="s">
        <v>664</v>
      </c>
      <c r="E980" s="14" t="s">
        <v>665</v>
      </c>
      <c r="F980" s="26">
        <v>181</v>
      </c>
      <c r="G980" s="21">
        <v>41507</v>
      </c>
      <c r="H980" s="17" t="s">
        <v>470</v>
      </c>
      <c r="I980" s="18" t="s">
        <v>471</v>
      </c>
      <c r="J980" s="16" t="s">
        <v>472</v>
      </c>
      <c r="K980" s="29">
        <v>891703</v>
      </c>
    </row>
    <row r="981" spans="1:11" s="22" customFormat="1" ht="45">
      <c r="A981" s="9" t="s">
        <v>1247</v>
      </c>
      <c r="B981" s="9" t="s">
        <v>720</v>
      </c>
      <c r="C981" s="15" t="s">
        <v>664</v>
      </c>
      <c r="D981" s="30" t="s">
        <v>664</v>
      </c>
      <c r="E981" s="14" t="s">
        <v>676</v>
      </c>
      <c r="F981" s="26">
        <v>696</v>
      </c>
      <c r="G981" s="21">
        <v>41508</v>
      </c>
      <c r="H981" s="17" t="s">
        <v>473</v>
      </c>
      <c r="I981" s="18" t="s">
        <v>341</v>
      </c>
      <c r="J981" s="16" t="s">
        <v>342</v>
      </c>
      <c r="K981" s="29">
        <v>145165</v>
      </c>
    </row>
    <row r="982" spans="1:11" s="22" customFormat="1" ht="30">
      <c r="A982" s="9" t="s">
        <v>1247</v>
      </c>
      <c r="B982" s="9" t="s">
        <v>1873</v>
      </c>
      <c r="C982" s="15" t="s">
        <v>664</v>
      </c>
      <c r="D982" s="30" t="s">
        <v>664</v>
      </c>
      <c r="E982" s="14" t="s">
        <v>665</v>
      </c>
      <c r="F982" s="26">
        <v>182</v>
      </c>
      <c r="G982" s="21">
        <v>41508</v>
      </c>
      <c r="H982" s="17" t="s">
        <v>63</v>
      </c>
      <c r="I982" s="18" t="s">
        <v>474</v>
      </c>
      <c r="J982" s="16" t="s">
        <v>475</v>
      </c>
      <c r="K982" s="29">
        <v>40324</v>
      </c>
    </row>
    <row r="983" spans="1:11" s="22" customFormat="1" ht="45">
      <c r="A983" s="9" t="s">
        <v>1247</v>
      </c>
      <c r="B983" s="9" t="s">
        <v>305</v>
      </c>
      <c r="C983" s="15" t="s">
        <v>306</v>
      </c>
      <c r="D983" s="30">
        <v>40625</v>
      </c>
      <c r="E983" s="14" t="s">
        <v>665</v>
      </c>
      <c r="F983" s="26">
        <v>183</v>
      </c>
      <c r="G983" s="21">
        <v>41509</v>
      </c>
      <c r="H983" s="17" t="s">
        <v>476</v>
      </c>
      <c r="I983" s="18" t="s">
        <v>477</v>
      </c>
      <c r="J983" s="16" t="s">
        <v>478</v>
      </c>
      <c r="K983" s="29">
        <v>62870</v>
      </c>
    </row>
    <row r="984" spans="1:11" s="22" customFormat="1" ht="30">
      <c r="A984" s="9" t="s">
        <v>1247</v>
      </c>
      <c r="B984" s="9" t="s">
        <v>1873</v>
      </c>
      <c r="C984" s="15" t="s">
        <v>664</v>
      </c>
      <c r="D984" s="30" t="s">
        <v>664</v>
      </c>
      <c r="E984" s="14" t="s">
        <v>665</v>
      </c>
      <c r="F984" s="26">
        <v>184</v>
      </c>
      <c r="G984" s="21">
        <v>41509</v>
      </c>
      <c r="H984" s="17" t="s">
        <v>479</v>
      </c>
      <c r="I984" s="18" t="s">
        <v>480</v>
      </c>
      <c r="J984" s="16" t="s">
        <v>481</v>
      </c>
      <c r="K984" s="29">
        <v>39580</v>
      </c>
    </row>
    <row r="985" spans="1:11" s="22" customFormat="1" ht="45">
      <c r="A985" s="9" t="s">
        <v>1247</v>
      </c>
      <c r="B985" s="9" t="s">
        <v>820</v>
      </c>
      <c r="C985" s="15" t="s">
        <v>1248</v>
      </c>
      <c r="D985" s="30">
        <v>40857</v>
      </c>
      <c r="E985" s="14" t="s">
        <v>676</v>
      </c>
      <c r="F985" s="26">
        <v>697</v>
      </c>
      <c r="G985" s="21">
        <v>41509</v>
      </c>
      <c r="H985" s="17" t="s">
        <v>482</v>
      </c>
      <c r="I985" s="18" t="s">
        <v>1586</v>
      </c>
      <c r="J985" s="16" t="s">
        <v>1496</v>
      </c>
      <c r="K985" s="29">
        <v>210971</v>
      </c>
    </row>
    <row r="986" spans="1:11" s="22" customFormat="1" ht="30">
      <c r="A986" s="9" t="s">
        <v>1247</v>
      </c>
      <c r="B986" s="9" t="s">
        <v>1875</v>
      </c>
      <c r="C986" s="15" t="s">
        <v>468</v>
      </c>
      <c r="D986" s="30">
        <v>40053</v>
      </c>
      <c r="E986" s="14" t="s">
        <v>676</v>
      </c>
      <c r="F986" s="26">
        <v>698</v>
      </c>
      <c r="G986" s="21">
        <v>41512</v>
      </c>
      <c r="H986" s="17" t="s">
        <v>483</v>
      </c>
      <c r="I986" s="18" t="s">
        <v>484</v>
      </c>
      <c r="J986" s="16" t="s">
        <v>485</v>
      </c>
      <c r="K986" s="29">
        <v>22222</v>
      </c>
    </row>
    <row r="987" spans="1:11" s="22" customFormat="1" ht="45">
      <c r="A987" s="9" t="s">
        <v>1247</v>
      </c>
      <c r="B987" s="9" t="s">
        <v>820</v>
      </c>
      <c r="C987" s="15" t="s">
        <v>1248</v>
      </c>
      <c r="D987" s="30">
        <v>40857</v>
      </c>
      <c r="E987" s="14" t="s">
        <v>676</v>
      </c>
      <c r="F987" s="26">
        <v>699</v>
      </c>
      <c r="G987" s="21">
        <v>41513</v>
      </c>
      <c r="H987" s="17" t="s">
        <v>486</v>
      </c>
      <c r="I987" s="18" t="s">
        <v>1586</v>
      </c>
      <c r="J987" s="16" t="s">
        <v>1496</v>
      </c>
      <c r="K987" s="29">
        <v>228428</v>
      </c>
    </row>
    <row r="988" spans="1:11" s="22" customFormat="1" ht="45">
      <c r="A988" s="9" t="s">
        <v>1247</v>
      </c>
      <c r="B988" s="9" t="s">
        <v>820</v>
      </c>
      <c r="C988" s="15" t="s">
        <v>1248</v>
      </c>
      <c r="D988" s="30">
        <v>40857</v>
      </c>
      <c r="E988" s="14" t="s">
        <v>676</v>
      </c>
      <c r="F988" s="26">
        <v>700</v>
      </c>
      <c r="G988" s="21">
        <v>41513</v>
      </c>
      <c r="H988" s="17" t="s">
        <v>487</v>
      </c>
      <c r="I988" s="18" t="s">
        <v>1586</v>
      </c>
      <c r="J988" s="16" t="s">
        <v>1496</v>
      </c>
      <c r="K988" s="29">
        <v>228428</v>
      </c>
    </row>
    <row r="989" spans="1:11" s="22" customFormat="1" ht="45">
      <c r="A989" s="9" t="s">
        <v>1247</v>
      </c>
      <c r="B989" s="9" t="s">
        <v>820</v>
      </c>
      <c r="C989" s="15" t="s">
        <v>1248</v>
      </c>
      <c r="D989" s="30">
        <v>40857</v>
      </c>
      <c r="E989" s="14" t="s">
        <v>676</v>
      </c>
      <c r="F989" s="26">
        <v>701</v>
      </c>
      <c r="G989" s="21">
        <v>41513</v>
      </c>
      <c r="H989" s="17" t="s">
        <v>488</v>
      </c>
      <c r="I989" s="18" t="s">
        <v>1586</v>
      </c>
      <c r="J989" s="16" t="s">
        <v>1496</v>
      </c>
      <c r="K989" s="29">
        <v>199178</v>
      </c>
    </row>
    <row r="990" spans="1:11" s="22" customFormat="1" ht="45">
      <c r="A990" s="9" t="s">
        <v>1247</v>
      </c>
      <c r="B990" s="9" t="s">
        <v>820</v>
      </c>
      <c r="C990" s="15" t="s">
        <v>1248</v>
      </c>
      <c r="D990" s="30">
        <v>40857</v>
      </c>
      <c r="E990" s="14" t="s">
        <v>676</v>
      </c>
      <c r="F990" s="26">
        <v>702</v>
      </c>
      <c r="G990" s="21">
        <v>41513</v>
      </c>
      <c r="H990" s="17" t="s">
        <v>489</v>
      </c>
      <c r="I990" s="18" t="s">
        <v>1586</v>
      </c>
      <c r="J990" s="16" t="s">
        <v>1496</v>
      </c>
      <c r="K990" s="29">
        <v>199178</v>
      </c>
    </row>
    <row r="991" spans="1:11" s="22" customFormat="1" ht="60">
      <c r="A991" s="9" t="s">
        <v>1247</v>
      </c>
      <c r="B991" s="9" t="s">
        <v>820</v>
      </c>
      <c r="C991" s="15" t="s">
        <v>1248</v>
      </c>
      <c r="D991" s="30">
        <v>40857</v>
      </c>
      <c r="E991" s="14" t="s">
        <v>676</v>
      </c>
      <c r="F991" s="26">
        <v>703</v>
      </c>
      <c r="G991" s="21">
        <v>41513</v>
      </c>
      <c r="H991" s="17" t="s">
        <v>490</v>
      </c>
      <c r="I991" s="18" t="s">
        <v>1586</v>
      </c>
      <c r="J991" s="16" t="s">
        <v>1496</v>
      </c>
      <c r="K991" s="29">
        <v>550333</v>
      </c>
    </row>
    <row r="992" spans="1:11" s="22" customFormat="1" ht="45">
      <c r="A992" s="9" t="s">
        <v>1247</v>
      </c>
      <c r="B992" s="9" t="s">
        <v>820</v>
      </c>
      <c r="C992" s="15" t="s">
        <v>1248</v>
      </c>
      <c r="D992" s="30">
        <v>40857</v>
      </c>
      <c r="E992" s="14" t="s">
        <v>676</v>
      </c>
      <c r="F992" s="26">
        <v>704</v>
      </c>
      <c r="G992" s="21">
        <v>41513</v>
      </c>
      <c r="H992" s="17" t="s">
        <v>491</v>
      </c>
      <c r="I992" s="18" t="s">
        <v>1586</v>
      </c>
      <c r="J992" s="16" t="s">
        <v>1496</v>
      </c>
      <c r="K992" s="29">
        <v>3073536</v>
      </c>
    </row>
    <row r="993" spans="1:11" s="22" customFormat="1" ht="75">
      <c r="A993" s="9" t="s">
        <v>1247</v>
      </c>
      <c r="B993" s="9" t="s">
        <v>1873</v>
      </c>
      <c r="C993" s="15" t="s">
        <v>664</v>
      </c>
      <c r="D993" s="30" t="s">
        <v>664</v>
      </c>
      <c r="E993" s="14" t="s">
        <v>676</v>
      </c>
      <c r="F993" s="26">
        <v>705</v>
      </c>
      <c r="G993" s="21">
        <v>41514</v>
      </c>
      <c r="H993" s="17" t="s">
        <v>492</v>
      </c>
      <c r="I993" s="18" t="s">
        <v>493</v>
      </c>
      <c r="J993" s="16" t="s">
        <v>494</v>
      </c>
      <c r="K993" s="29">
        <v>304140</v>
      </c>
    </row>
    <row r="994" spans="1:11" s="22" customFormat="1" ht="60">
      <c r="A994" s="9" t="s">
        <v>1247</v>
      </c>
      <c r="B994" s="9" t="s">
        <v>1873</v>
      </c>
      <c r="C994" s="15" t="s">
        <v>664</v>
      </c>
      <c r="D994" s="30" t="s">
        <v>664</v>
      </c>
      <c r="E994" s="14" t="s">
        <v>676</v>
      </c>
      <c r="F994" s="26">
        <v>706</v>
      </c>
      <c r="G994" s="21">
        <v>41514</v>
      </c>
      <c r="H994" s="17" t="s">
        <v>495</v>
      </c>
      <c r="I994" s="18" t="s">
        <v>188</v>
      </c>
      <c r="J994" s="16" t="s">
        <v>189</v>
      </c>
      <c r="K994" s="29">
        <v>431911</v>
      </c>
    </row>
    <row r="995" spans="1:11" s="22" customFormat="1" ht="45">
      <c r="A995" s="9" t="s">
        <v>1247</v>
      </c>
      <c r="B995" s="9" t="s">
        <v>720</v>
      </c>
      <c r="C995" s="15" t="s">
        <v>664</v>
      </c>
      <c r="D995" s="30" t="s">
        <v>664</v>
      </c>
      <c r="E995" s="14" t="s">
        <v>676</v>
      </c>
      <c r="F995" s="26">
        <v>707</v>
      </c>
      <c r="G995" s="21">
        <v>41514</v>
      </c>
      <c r="H995" s="17" t="s">
        <v>496</v>
      </c>
      <c r="I995" s="18" t="s">
        <v>497</v>
      </c>
      <c r="J995" s="16" t="s">
        <v>498</v>
      </c>
      <c r="K995" s="29">
        <v>240000</v>
      </c>
    </row>
    <row r="996" spans="1:11" s="22" customFormat="1" ht="60">
      <c r="A996" s="9" t="s">
        <v>1247</v>
      </c>
      <c r="B996" s="9" t="s">
        <v>1873</v>
      </c>
      <c r="C996" s="15" t="s">
        <v>664</v>
      </c>
      <c r="D996" s="30" t="s">
        <v>664</v>
      </c>
      <c r="E996" s="14" t="s">
        <v>665</v>
      </c>
      <c r="F996" s="26">
        <v>185</v>
      </c>
      <c r="G996" s="21">
        <v>41515</v>
      </c>
      <c r="H996" s="17" t="s">
        <v>64</v>
      </c>
      <c r="I996" s="18" t="s">
        <v>461</v>
      </c>
      <c r="J996" s="16" t="s">
        <v>462</v>
      </c>
      <c r="K996" s="29">
        <v>456371</v>
      </c>
    </row>
    <row r="997" spans="1:11" s="22" customFormat="1" ht="45">
      <c r="A997" s="9" t="s">
        <v>1247</v>
      </c>
      <c r="B997" s="9" t="s">
        <v>820</v>
      </c>
      <c r="C997" s="15" t="s">
        <v>1248</v>
      </c>
      <c r="D997" s="30">
        <v>40857</v>
      </c>
      <c r="E997" s="14" t="s">
        <v>676</v>
      </c>
      <c r="F997" s="26">
        <v>709</v>
      </c>
      <c r="G997" s="21">
        <v>41515</v>
      </c>
      <c r="H997" s="17" t="s">
        <v>499</v>
      </c>
      <c r="I997" s="18" t="s">
        <v>1586</v>
      </c>
      <c r="J997" s="16" t="s">
        <v>1496</v>
      </c>
      <c r="K997" s="29">
        <v>1368253</v>
      </c>
    </row>
    <row r="998" spans="1:11" s="22" customFormat="1" ht="45">
      <c r="A998" s="9" t="s">
        <v>1247</v>
      </c>
      <c r="B998" s="9" t="s">
        <v>1873</v>
      </c>
      <c r="C998" s="15" t="s">
        <v>664</v>
      </c>
      <c r="D998" s="30" t="s">
        <v>664</v>
      </c>
      <c r="E998" s="14" t="s">
        <v>665</v>
      </c>
      <c r="F998" s="26">
        <v>186</v>
      </c>
      <c r="G998" s="21">
        <v>41515</v>
      </c>
      <c r="H998" s="17" t="s">
        <v>500</v>
      </c>
      <c r="I998" s="18" t="s">
        <v>474</v>
      </c>
      <c r="J998" s="16" t="s">
        <v>475</v>
      </c>
      <c r="K998" s="29">
        <v>956879</v>
      </c>
    </row>
    <row r="999" spans="1:11" s="22" customFormat="1" ht="45">
      <c r="A999" s="9" t="s">
        <v>1247</v>
      </c>
      <c r="B999" s="9" t="s">
        <v>820</v>
      </c>
      <c r="C999" s="15" t="s">
        <v>1248</v>
      </c>
      <c r="D999" s="30">
        <v>40857</v>
      </c>
      <c r="E999" s="14" t="s">
        <v>676</v>
      </c>
      <c r="F999" s="26">
        <v>710</v>
      </c>
      <c r="G999" s="21">
        <v>41515</v>
      </c>
      <c r="H999" s="17" t="s">
        <v>501</v>
      </c>
      <c r="I999" s="18" t="s">
        <v>1586</v>
      </c>
      <c r="J999" s="16" t="s">
        <v>1496</v>
      </c>
      <c r="K999" s="29">
        <v>164928</v>
      </c>
    </row>
    <row r="1000" spans="1:11" s="22" customFormat="1" ht="60">
      <c r="A1000" s="9" t="s">
        <v>1247</v>
      </c>
      <c r="B1000" s="9" t="s">
        <v>1875</v>
      </c>
      <c r="C1000" s="15" t="s">
        <v>502</v>
      </c>
      <c r="D1000" s="30">
        <v>41502</v>
      </c>
      <c r="E1000" s="14" t="s">
        <v>676</v>
      </c>
      <c r="F1000" s="26">
        <v>711</v>
      </c>
      <c r="G1000" s="21">
        <v>41516</v>
      </c>
      <c r="H1000" s="17" t="s">
        <v>503</v>
      </c>
      <c r="I1000" s="18" t="s">
        <v>997</v>
      </c>
      <c r="J1000" s="16" t="s">
        <v>999</v>
      </c>
      <c r="K1000" s="29">
        <v>292478</v>
      </c>
    </row>
    <row r="1001" spans="1:11" s="22" customFormat="1" ht="60">
      <c r="A1001" s="9" t="s">
        <v>1247</v>
      </c>
      <c r="B1001" s="9" t="s">
        <v>1873</v>
      </c>
      <c r="C1001" s="15" t="s">
        <v>664</v>
      </c>
      <c r="D1001" s="30" t="s">
        <v>664</v>
      </c>
      <c r="E1001" s="14" t="s">
        <v>676</v>
      </c>
      <c r="F1001" s="26">
        <v>712</v>
      </c>
      <c r="G1001" s="21">
        <v>41516</v>
      </c>
      <c r="H1001" s="17" t="s">
        <v>504</v>
      </c>
      <c r="I1001" s="18" t="s">
        <v>199</v>
      </c>
      <c r="J1001" s="16" t="s">
        <v>200</v>
      </c>
      <c r="K1001" s="29">
        <v>635936</v>
      </c>
    </row>
    <row r="1002" spans="1:11" s="22" customFormat="1" ht="45">
      <c r="A1002" s="9" t="s">
        <v>1247</v>
      </c>
      <c r="B1002" s="9" t="s">
        <v>820</v>
      </c>
      <c r="C1002" s="15" t="s">
        <v>1248</v>
      </c>
      <c r="D1002" s="30">
        <v>40857</v>
      </c>
      <c r="E1002" s="14" t="s">
        <v>676</v>
      </c>
      <c r="F1002" s="26">
        <v>713</v>
      </c>
      <c r="G1002" s="21">
        <v>41516</v>
      </c>
      <c r="H1002" s="17" t="s">
        <v>505</v>
      </c>
      <c r="I1002" s="18" t="s">
        <v>1586</v>
      </c>
      <c r="J1002" s="16" t="s">
        <v>1496</v>
      </c>
      <c r="K1002" s="29">
        <v>141928</v>
      </c>
    </row>
    <row r="1003" spans="1:11" s="22" customFormat="1" ht="120">
      <c r="A1003" s="9" t="s">
        <v>1247</v>
      </c>
      <c r="B1003" s="9" t="s">
        <v>1873</v>
      </c>
      <c r="C1003" s="15" t="s">
        <v>506</v>
      </c>
      <c r="D1003" s="30">
        <v>41355</v>
      </c>
      <c r="E1003" s="14" t="s">
        <v>676</v>
      </c>
      <c r="F1003" s="26">
        <v>714</v>
      </c>
      <c r="G1003" s="21">
        <v>41516</v>
      </c>
      <c r="H1003" s="17" t="s">
        <v>507</v>
      </c>
      <c r="I1003" s="18" t="s">
        <v>199</v>
      </c>
      <c r="J1003" s="16" t="s">
        <v>200</v>
      </c>
      <c r="K1003" s="29">
        <v>635936</v>
      </c>
    </row>
    <row r="1004" spans="1:11" s="22" customFormat="1" ht="75">
      <c r="A1004" s="9" t="s">
        <v>1247</v>
      </c>
      <c r="B1004" s="9" t="s">
        <v>1873</v>
      </c>
      <c r="C1004" s="15" t="s">
        <v>664</v>
      </c>
      <c r="D1004" s="30" t="s">
        <v>664</v>
      </c>
      <c r="E1004" s="14" t="s">
        <v>665</v>
      </c>
      <c r="F1004" s="26">
        <v>187</v>
      </c>
      <c r="G1004" s="21">
        <v>41516</v>
      </c>
      <c r="H1004" s="17" t="s">
        <v>65</v>
      </c>
      <c r="I1004" s="18" t="s">
        <v>194</v>
      </c>
      <c r="J1004" s="16" t="s">
        <v>195</v>
      </c>
      <c r="K1004" s="29">
        <v>35700</v>
      </c>
    </row>
    <row r="1005" spans="1:11" s="22" customFormat="1" ht="45">
      <c r="A1005" s="9" t="s">
        <v>1247</v>
      </c>
      <c r="B1005" s="9" t="s">
        <v>1875</v>
      </c>
      <c r="C1005" s="15" t="s">
        <v>508</v>
      </c>
      <c r="D1005" s="30">
        <v>41498</v>
      </c>
      <c r="E1005" s="14" t="s">
        <v>676</v>
      </c>
      <c r="F1005" s="26">
        <v>715</v>
      </c>
      <c r="G1005" s="21">
        <v>41516</v>
      </c>
      <c r="H1005" s="17" t="s">
        <v>509</v>
      </c>
      <c r="I1005" s="18" t="s">
        <v>510</v>
      </c>
      <c r="J1005" s="16" t="s">
        <v>511</v>
      </c>
      <c r="K1005" s="29">
        <v>5475600</v>
      </c>
    </row>
    <row r="1006" spans="1:11" s="22" customFormat="1" ht="30">
      <c r="A1006" s="9" t="s">
        <v>1247</v>
      </c>
      <c r="B1006" s="9" t="s">
        <v>1873</v>
      </c>
      <c r="C1006" s="15" t="s">
        <v>664</v>
      </c>
      <c r="D1006" s="30" t="s">
        <v>664</v>
      </c>
      <c r="E1006" s="14" t="s">
        <v>665</v>
      </c>
      <c r="F1006" s="26">
        <v>188</v>
      </c>
      <c r="G1006" s="21">
        <v>41516</v>
      </c>
      <c r="H1006" s="17" t="s">
        <v>66</v>
      </c>
      <c r="I1006" s="18" t="s">
        <v>512</v>
      </c>
      <c r="J1006" s="16" t="s">
        <v>513</v>
      </c>
      <c r="K1006" s="29">
        <v>51160</v>
      </c>
    </row>
    <row r="1007" spans="1:11" s="22" customFormat="1" ht="45">
      <c r="A1007" s="9" t="s">
        <v>1247</v>
      </c>
      <c r="B1007" s="9" t="s">
        <v>1875</v>
      </c>
      <c r="C1007" s="15" t="s">
        <v>514</v>
      </c>
      <c r="D1007" s="30">
        <v>40424</v>
      </c>
      <c r="E1007" s="14" t="s">
        <v>676</v>
      </c>
      <c r="F1007" s="26">
        <v>716</v>
      </c>
      <c r="G1007" s="21">
        <v>41516</v>
      </c>
      <c r="H1007" s="17" t="s">
        <v>515</v>
      </c>
      <c r="I1007" s="18" t="s">
        <v>1586</v>
      </c>
      <c r="J1007" s="16" t="s">
        <v>1496</v>
      </c>
      <c r="K1007" s="29">
        <v>1382400</v>
      </c>
    </row>
    <row r="1008" spans="1:11" s="22" customFormat="1" ht="45">
      <c r="A1008" s="9" t="s">
        <v>1247</v>
      </c>
      <c r="B1008" s="9" t="s">
        <v>820</v>
      </c>
      <c r="C1008" s="15" t="s">
        <v>1248</v>
      </c>
      <c r="D1008" s="30">
        <v>40857</v>
      </c>
      <c r="E1008" s="14" t="s">
        <v>676</v>
      </c>
      <c r="F1008" s="26">
        <v>717</v>
      </c>
      <c r="G1008" s="21">
        <v>41516</v>
      </c>
      <c r="H1008" s="17" t="s">
        <v>486</v>
      </c>
      <c r="I1008" s="18" t="s">
        <v>1586</v>
      </c>
      <c r="J1008" s="16" t="s">
        <v>1496</v>
      </c>
      <c r="K1008" s="29">
        <v>87000</v>
      </c>
    </row>
    <row r="1009" spans="1:11" s="22" customFormat="1" ht="30">
      <c r="A1009" s="9" t="s">
        <v>1247</v>
      </c>
      <c r="B1009" s="9" t="s">
        <v>820</v>
      </c>
      <c r="C1009" s="15" t="s">
        <v>1248</v>
      </c>
      <c r="D1009" s="30">
        <v>40857</v>
      </c>
      <c r="E1009" s="14" t="s">
        <v>676</v>
      </c>
      <c r="F1009" s="26">
        <v>718</v>
      </c>
      <c r="G1009" s="21">
        <v>41516</v>
      </c>
      <c r="H1009" s="17" t="s">
        <v>516</v>
      </c>
      <c r="I1009" s="18" t="s">
        <v>1586</v>
      </c>
      <c r="J1009" s="16" t="s">
        <v>1496</v>
      </c>
      <c r="K1009" s="29">
        <v>191500</v>
      </c>
    </row>
    <row r="1010" spans="1:11" s="22" customFormat="1" ht="60">
      <c r="A1010" s="9" t="s">
        <v>1247</v>
      </c>
      <c r="B1010" s="9" t="s">
        <v>1873</v>
      </c>
      <c r="C1010" s="15" t="s">
        <v>664</v>
      </c>
      <c r="D1010" s="30" t="s">
        <v>664</v>
      </c>
      <c r="E1010" s="14" t="s">
        <v>665</v>
      </c>
      <c r="F1010" s="26">
        <v>189</v>
      </c>
      <c r="G1010" s="21">
        <v>41516</v>
      </c>
      <c r="H1010" s="17" t="s">
        <v>517</v>
      </c>
      <c r="I1010" s="18" t="s">
        <v>518</v>
      </c>
      <c r="J1010" s="16" t="s">
        <v>519</v>
      </c>
      <c r="K1010" s="29">
        <v>476000</v>
      </c>
    </row>
  </sheetData>
  <sheetProtection/>
  <autoFilter ref="A5:IR1010"/>
  <mergeCells count="1">
    <mergeCell ref="A2:J2"/>
  </mergeCells>
  <dataValidations count="75">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G839:G897 C5 C73:D74 D173:D179 D167:D168 D159:D164 D144:D151 D189:D193 C113:C246 C247:D262 D224:D245 D195:D221 F278 D292:D296 D281:D290 F275 D263:D279 C263:C349 C350:D367 C6:D66 C558:D623 G558:G612 R477:R479 V477:V478 S477:S478 C438:C476 C765:C838 D819:D832 C871:D874 C841:D841 C860:D869 C843:D844 C846:D858 C876:D897"/>
    <dataValidation type="list" allowBlank="1" showInputMessage="1" showErrorMessage="1" sqref="B912 B212:B213 B246 B194 B153:B156 B143 B113:B139 B165:B166 B180:B188 B168">
      <formula1>#REF!</formula1>
    </dataValidation>
    <dataValidation type="list" allowBlank="1" showInputMessage="1" showErrorMessage="1" sqref="B714:B716">
      <formula1>$O$6:$O$9</formula1>
    </dataValidation>
    <dataValidation type="textLength" allowBlank="1" showInputMessage="1" showErrorMessage="1" sqref="J714:J716">
      <formula1>11</formula1>
      <formula2>12</formula2>
    </dataValidation>
    <dataValidation type="list" allowBlank="1" showInputMessage="1" showErrorMessage="1" sqref="E766">
      <formula1>#REF!</formula1>
    </dataValidation>
    <dataValidation type="list" allowBlank="1" showInputMessage="1" showErrorMessage="1" sqref="B792:B795">
      <formula1>#REF!</formula1>
    </dataValidation>
    <dataValidation type="list" allowBlank="1" showInputMessage="1" showErrorMessage="1" sqref="E792:E799">
      <formula1>$IQ$65122:$IQ$65536</formula1>
    </dataValidation>
    <dataValidation type="list" allowBlank="1" showInputMessage="1" showErrorMessage="1" sqref="E806:E818 B809:B818 B779:B783 B771:B774 B766:B768 B785:B791 E767:E791">
      <formula1>#REF!</formula1>
    </dataValidation>
    <dataValidation type="list" allowBlank="1" showInputMessage="1" showErrorMessage="1" sqref="E800:E805">
      <formula1>$IQ$65101:$IQ$65112</formula1>
    </dataValidation>
    <dataValidation type="list" allowBlank="1" showInputMessage="1" showErrorMessage="1" sqref="E828:E830">
      <formula1>$IQ$64765:$IQ$64769</formula1>
    </dataValidation>
    <dataValidation type="list" allowBlank="1" showInputMessage="1" showErrorMessage="1" sqref="B828:B830">
      <formula1>$IP$64765:$IP$64773</formula1>
    </dataValidation>
    <dataValidation type="list" allowBlank="1" showInputMessage="1" showErrorMessage="1" sqref="E836:E838 E834">
      <formula1>$IQ$64748:$IQ$64752</formula1>
    </dataValidation>
    <dataValidation type="list" allowBlank="1" showInputMessage="1" showErrorMessage="1" sqref="B836:B838 B819:B827 B834 B831:B832">
      <formula1>$IP$64764:$IP$64772</formula1>
    </dataValidation>
    <dataValidation type="list" allowBlank="1" showInputMessage="1" showErrorMessage="1" sqref="E831:E833 E835 E819:E827">
      <formula1>$IQ$64764:$IQ$64768</formula1>
    </dataValidation>
    <dataValidation type="list" allowBlank="1" showInputMessage="1" showErrorMessage="1" sqref="B835 B833">
      <formula1>$IP$64764:$IP$64773</formula1>
    </dataValidation>
    <dataValidation type="list" allowBlank="1" showInputMessage="1" showErrorMessage="1" sqref="B438 B457:B476 B440:B455">
      <formula1>$IP$64896:$IP$64906</formula1>
    </dataValidation>
    <dataValidation type="list" allowBlank="1" showInputMessage="1" showErrorMessage="1" sqref="E438:E476">
      <formula1>$IQ$64896:$IQ$64900</formula1>
    </dataValidation>
    <dataValidation type="list" allowBlank="1" showInputMessage="1" showErrorMessage="1" sqref="A493">
      <formula1>$P$6:$P$372</formula1>
    </dataValidation>
    <dataValidation type="list" allowBlank="1" showInputMessage="1" showErrorMessage="1" sqref="E477:E557">
      <formula1>$T$6:$T$14</formula1>
    </dataValidation>
    <dataValidation type="list" allowBlank="1" showInputMessage="1" showErrorMessage="1" sqref="A500">
      <formula1>$P$6:$P$441</formula1>
    </dataValidation>
    <dataValidation type="list" allowBlank="1" showInputMessage="1" showErrorMessage="1" sqref="A522:A523">
      <formula1>$P$6:$P$418</formula1>
    </dataValidation>
    <dataValidation type="list" allowBlank="1" showInputMessage="1" showErrorMessage="1" sqref="A542:A543">
      <formula1>$P$6:$P$402</formula1>
    </dataValidation>
    <dataValidation type="list" allowBlank="1" showInputMessage="1" showErrorMessage="1" sqref="A546:A550">
      <formula1>$P$6:$P$369</formula1>
    </dataValidation>
    <dataValidation type="list" allowBlank="1" showInputMessage="1" showErrorMessage="1" sqref="A496">
      <formula1>$P$6:$P$412</formula1>
    </dataValidation>
    <dataValidation type="list" allowBlank="1" showInputMessage="1" showErrorMessage="1" sqref="A514">
      <formula1>$P$6:$P$410</formula1>
    </dataValidation>
    <dataValidation type="list" allowBlank="1" showInputMessage="1" showErrorMessage="1" sqref="A526">
      <formula1>$P$6:$P$417</formula1>
    </dataValidation>
    <dataValidation type="list" allowBlank="1" showInputMessage="1" showErrorMessage="1" sqref="B483">
      <formula1>$Q$6:$Q$15</formula1>
    </dataValidation>
    <dataValidation type="list" allowBlank="1" showInputMessage="1" showErrorMessage="1" sqref="A502">
      <formula1>$P$6:$P$432</formula1>
    </dataValidation>
    <dataValidation type="list" allowBlank="1" showInputMessage="1" showErrorMessage="1" sqref="A544">
      <formula1>$P$6:$P$430</formula1>
    </dataValidation>
    <dataValidation type="list" allowBlank="1" showInputMessage="1" showErrorMessage="1" sqref="A541 A477:A478">
      <formula1>$P$6:$P$436</formula1>
    </dataValidation>
    <dataValidation type="list" allowBlank="1" showInputMessage="1" showErrorMessage="1" sqref="A551 A539:A540 A531:A533">
      <formula1>$P$6:$P$437</formula1>
    </dataValidation>
    <dataValidation type="list" allowBlank="1" showInputMessage="1" showErrorMessage="1" sqref="B484:B557 B477:B482">
      <formula1>$Q$6:$Q$16</formula1>
    </dataValidation>
    <dataValidation type="list" allowBlank="1" showInputMessage="1" showErrorMessage="1" sqref="A557">
      <formula1>$P$6:$P$421</formula1>
    </dataValidation>
    <dataValidation type="list" allowBlank="1" showInputMessage="1" showErrorMessage="1" sqref="A503 A495">
      <formula1>$P$6:$P$424</formula1>
    </dataValidation>
    <dataValidation type="list" allowBlank="1" showInputMessage="1" showErrorMessage="1" sqref="A510">
      <formula1>$P$6:$P$422</formula1>
    </dataValidation>
    <dataValidation type="list" allowBlank="1" showInputMessage="1" showErrorMessage="1" sqref="A552">
      <formula1>$P$6:$P$396</formula1>
    </dataValidation>
    <dataValidation type="list" allowBlank="1" showInputMessage="1" showErrorMessage="1" sqref="A497:A499 A515 A553 A504 A511">
      <formula1>$P$6:$P$433</formula1>
    </dataValidation>
    <dataValidation type="list" allowBlank="1" showInputMessage="1" showErrorMessage="1" sqref="A507">
      <formula1>$P$6:$P$426</formula1>
    </dataValidation>
    <dataValidation type="list" allowBlank="1" showInputMessage="1" showErrorMessage="1" sqref="A555:A556">
      <formula1>$P$6:$P$427</formula1>
    </dataValidation>
    <dataValidation type="list" allowBlank="1" showInputMessage="1" showErrorMessage="1" sqref="A516:A521 A554 A525">
      <formula1>$P$6:$P$429</formula1>
    </dataValidation>
    <dataValidation type="list" allowBlank="1" showInputMessage="1" showErrorMessage="1" sqref="A530">
      <formula1>$P$6:$P$404</formula1>
    </dataValidation>
    <dataValidation type="list" allowBlank="1" showInputMessage="1" showErrorMessage="1" sqref="A491:A492">
      <formula1>$P$6:$P$406</formula1>
    </dataValidation>
    <dataValidation type="list" allowBlank="1" showInputMessage="1" showErrorMessage="1" sqref="A538">
      <formula1>$P$6:$P$423</formula1>
    </dataValidation>
    <dataValidation type="list" allowBlank="1" showInputMessage="1" showErrorMessage="1" sqref="A508:A509 A501 A527:A529 A490 A479:A488 A494 A512:A513 A545 A505:A506 A534:A537">
      <formula1>$P$6:$P$440</formula1>
    </dataValidation>
    <dataValidation type="list" allowBlank="1" showInputMessage="1" showErrorMessage="1" sqref="A489">
      <formula1>$P$6:$P$431</formula1>
    </dataValidation>
    <dataValidation type="list" allowBlank="1" showInputMessage="1" showErrorMessage="1" sqref="A524">
      <formula1>$P$6:$P$439</formula1>
    </dataValidation>
    <dataValidation type="list" allowBlank="1" showInputMessage="1" showErrorMessage="1" sqref="E558:E565">
      <formula1>$Y$6:$Y$14</formula1>
    </dataValidation>
    <dataValidation type="list" allowBlank="1" showInputMessage="1" showErrorMessage="1" sqref="A558:A623">
      <formula1>$W$6:$W$14</formula1>
    </dataValidation>
    <dataValidation type="list" allowBlank="1" showInputMessage="1" showErrorMessage="1" sqref="B558:B565 B568 B570 B572 B576 B582 B588 B600 B607 B610 B613:B623">
      <formula1>$X$6:$X$7</formula1>
    </dataValidation>
    <dataValidation type="list" allowBlank="1" showInputMessage="1" showErrorMessage="1" sqref="E616 E566:E614 E620:E623">
      <formula1>$Y$6:$Y$7</formula1>
    </dataValidation>
    <dataValidation type="list" allowBlank="1" showInputMessage="1" showErrorMessage="1" sqref="E615 E617:E619">
      <formula1>$HQ$64701:$HQ$64705</formula1>
    </dataValidation>
    <dataValidation type="list" allowBlank="1" showInputMessage="1" showErrorMessage="1" sqref="A665:A716">
      <formula1>#REF!</formula1>
    </dataValidation>
    <dataValidation type="list" allowBlank="1" showInputMessage="1" showErrorMessage="1" sqref="B692:B703 B685:B690 B665:B675 B677:B683">
      <formula1>#REF!</formula1>
    </dataValidation>
    <dataValidation type="list" allowBlank="1" showInputMessage="1" showErrorMessage="1" sqref="C692:C703 E665:E683 E685:E690 E692:E703 C665:C683 C685:C690">
      <formula1>#REF!</formula1>
    </dataValidation>
    <dataValidation type="list" allowBlank="1" showInputMessage="1" showErrorMessage="1" sqref="E691 E684">
      <formula1>#REF!</formula1>
    </dataValidation>
    <dataValidation type="list" allowBlank="1" showInputMessage="1" showErrorMessage="1" sqref="B691 B684">
      <formula1>#REF!</formula1>
    </dataValidation>
    <dataValidation type="list" allowBlank="1" showInputMessage="1" showErrorMessage="1" sqref="B709:B713">
      <formula1>$O$6:$O$41</formula1>
    </dataValidation>
    <dataValidation type="list" allowBlank="1" showInputMessage="1" showErrorMessage="1" sqref="E709:E713">
      <formula1>$Q$6:$Q$7</formula1>
    </dataValidation>
    <dataValidation type="list" allowBlank="1" showInputMessage="1" showErrorMessage="1" sqref="E704:E708">
      <formula1>#REF!</formula1>
    </dataValidation>
    <dataValidation type="list" allowBlank="1" showInputMessage="1" showErrorMessage="1" sqref="B704:C708">
      <formula1>#REF!</formula1>
    </dataValidation>
    <dataValidation type="list" allowBlank="1" showInputMessage="1" showErrorMessage="1" sqref="E6:E32 B73:B74 B222 B217 B6:B32">
      <formula1>#REF!</formula1>
    </dataValidation>
    <dataValidation type="list" allowBlank="1" showInputMessage="1" showErrorMessage="1" sqref="A6:A32">
      <formula1>#REF!</formula1>
    </dataValidation>
    <dataValidation type="list" allowBlank="1" showInputMessage="1" showErrorMessage="1" sqref="B178:B179 B169:B172 B157:B158 B152 B140:B142 B190:B191 B193">
      <formula1>#REF!</formula1>
    </dataValidation>
    <dataValidation type="list" allowBlank="1" showInputMessage="1" showErrorMessage="1" sqref="E223">
      <formula1>$IQ$64666:$IQ$64670</formula1>
    </dataValidation>
    <dataValidation type="list" allowBlank="1" showInputMessage="1" showErrorMessage="1" sqref="B223">
      <formula1>$IP$64666:$IP$64674</formula1>
    </dataValidation>
    <dataValidation type="list" allowBlank="1" showInputMessage="1" showErrorMessage="1" sqref="B267:B271">
      <formula1>$IP$64931:$IP$64941</formula1>
    </dataValidation>
    <dataValidation type="list" allowBlank="1" showInputMessage="1" showErrorMessage="1" sqref="E267:E271">
      <formula1>$IQ$64931:$IQ$64935</formula1>
    </dataValidation>
    <dataValidation type="list" allowBlank="1" showInputMessage="1" showErrorMessage="1" sqref="E263:E266">
      <formula1>$IQ$64889:$IQ$64893</formula1>
    </dataValidation>
    <dataValidation type="list" allowBlank="1" showInputMessage="1" showErrorMessage="1" sqref="B263:B266 B293:B296 B290:B291 B287 B281:B285 B272:B279">
      <formula1>$B$2:$B$7</formula1>
    </dataValidation>
    <dataValidation type="list" allowBlank="1" showInputMessage="1" showErrorMessage="1" sqref="E329:E349">
      <formula1>$IQ$64927:$IQ$64931</formula1>
    </dataValidation>
    <dataValidation type="list" allowBlank="1" showInputMessage="1" showErrorMessage="1" sqref="B329:B344 B346:B349">
      <formula1>$IP$64955:$IP$64964</formula1>
    </dataValidation>
    <dataValidation type="list" allowBlank="1" showInputMessage="1" showErrorMessage="1" sqref="B345 B320:B321 B323:B327 B303:B310">
      <formula1>$IP$54611:$IP$54621</formula1>
    </dataValidation>
    <dataValidation type="list" allowBlank="1" showInputMessage="1" showErrorMessage="1" sqref="A301:A328">
      <formula1>$IO$54588:$IO$54608</formula1>
    </dataValidation>
    <dataValidation type="list" allowBlank="1" showInputMessage="1" showErrorMessage="1" sqref="A350:A352 A357:A360">
      <formula1>$HK$63545:$HK$65536</formula1>
    </dataValidation>
    <dataValidation type="list" allowBlank="1" showInputMessage="1" showErrorMessage="1" sqref="A353:A356 A361:A367">
      <formula1>$HK$63378:$HK$65536</formula1>
    </dataValidation>
  </dataValidations>
  <printOptions/>
  <pageMargins left="0.7480314960629921" right="0.7480314960629921" top="0.984251968503937" bottom="0.984251968503937" header="0" footer="0"/>
  <pageSetup fitToHeight="2"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sdiaz</cp:lastModifiedBy>
  <cp:lastPrinted>2013-09-25T14:17:04Z</cp:lastPrinted>
  <dcterms:created xsi:type="dcterms:W3CDTF">2011-07-07T14:31:16Z</dcterms:created>
  <dcterms:modified xsi:type="dcterms:W3CDTF">2013-09-30T21:22:44Z</dcterms:modified>
  <cp:category/>
  <cp:version/>
  <cp:contentType/>
  <cp:contentStatus/>
</cp:coreProperties>
</file>